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0" windowHeight="6420"/>
  </bookViews>
  <sheets>
    <sheet name="SES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s="1"/>
  <c r="E10" i="1"/>
  <c r="F10" i="1" s="1"/>
  <c r="D9" i="1"/>
  <c r="B9" i="1"/>
  <c r="E8" i="1"/>
  <c r="F8" i="1" s="1"/>
  <c r="E7" i="1"/>
  <c r="F7" i="1" s="1"/>
  <c r="D6" i="1"/>
  <c r="B6" i="1"/>
  <c r="D5" i="1"/>
  <c r="C5" i="1"/>
  <c r="E6" i="1" l="1"/>
  <c r="F6" i="1" s="1"/>
  <c r="E9" i="1"/>
  <c r="F9" i="1" s="1"/>
  <c r="B5" i="1"/>
  <c r="E5" i="1" l="1"/>
  <c r="F5" i="1" s="1"/>
</calcChain>
</file>

<file path=xl/sharedStrings.xml><?xml version="1.0" encoding="utf-8"?>
<sst xmlns="http://schemas.openxmlformats.org/spreadsheetml/2006/main" count="17" uniqueCount="16">
  <si>
    <t>SES Funding</t>
  </si>
  <si>
    <t>(Dollars in Millions)</t>
  </si>
  <si>
    <t>FY 2017 Actual</t>
  </si>
  <si>
    <t>FY 2018 (TBD)</t>
  </si>
  <si>
    <t>FY 2019 Request</t>
  </si>
  <si>
    <t>Change Over
FY 2017 Actual</t>
  </si>
  <si>
    <t>Amount</t>
  </si>
  <si>
    <t>Percent</t>
  </si>
  <si>
    <t>Total</t>
  </si>
  <si>
    <t xml:space="preserve">Research </t>
  </si>
  <si>
    <t>CAREER</t>
  </si>
  <si>
    <t xml:space="preserve">Education </t>
  </si>
  <si>
    <t>Infrastructure</t>
  </si>
  <si>
    <t>NNCI</t>
  </si>
  <si>
    <t>Research Resources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</si>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</sst>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0" fontId="5" fillId="0" borderId="0" xfId="0" applyFont="1"/>
    <xf numFmtId="0" fontId="4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/>
    </xf>
    <xf numFmtId="165" fontId="2" fillId="0" borderId="4" xfId="1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top" wrapText="1"/>
    </xf>
    <xf numFmtId="166" fontId="2" fillId="0" borderId="0" xfId="0" applyNumberFormat="1" applyFont="1" applyFill="1" applyBorder="1" applyAlignment="1">
      <alignment horizontal="right" vertical="top"/>
    </xf>
    <xf numFmtId="167" fontId="2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166" fontId="8" fillId="0" borderId="0" xfId="0" applyNumberFormat="1" applyFont="1" applyFill="1" applyBorder="1"/>
    <xf numFmtId="0" fontId="4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abSelected="1" workbookViewId="0">
      <selection activeCell="A2" sqref="A2:F2"/>
    </sheetView>
  </sheetViews>
  <sheetFormatPr defaultColWidth="11.42578125" defaultRowHeight="15" x14ac:dyDescent="0.25"/>
  <cols>
    <col min="1" max="1" width="26.140625" customWidth="1"/>
    <col min="2" max="2" width="9.28515625" customWidth="1"/>
    <col min="3" max="4" width="9.28515625" style="24" customWidth="1"/>
    <col min="5" max="5" width="10.7109375" style="24" customWidth="1"/>
    <col min="6" max="6" width="8.28515625" style="24" customWidth="1"/>
  </cols>
  <sheetData>
    <row r="1" spans="1:6" ht="13.5" customHeight="1" x14ac:dyDescent="0.25">
      <c r="A1" s="1" t="s">
        <v>0</v>
      </c>
      <c r="B1" s="1"/>
      <c r="C1" s="1"/>
      <c r="D1" s="1"/>
      <c r="E1" s="2"/>
      <c r="F1" s="2"/>
    </row>
    <row r="2" spans="1:6" ht="13.5" customHeight="1" thickBot="1" x14ac:dyDescent="0.3">
      <c r="A2" s="3" t="s">
        <v>1</v>
      </c>
      <c r="B2" s="4"/>
      <c r="C2" s="4"/>
      <c r="D2" s="4"/>
      <c r="E2" s="5"/>
      <c r="F2" s="5"/>
    </row>
    <row r="3" spans="1:6" s="10" customFormat="1" ht="25.5" customHeight="1" x14ac:dyDescent="0.2">
      <c r="A3" s="6"/>
      <c r="B3" s="7" t="s">
        <v>2</v>
      </c>
      <c r="C3" s="8" t="s">
        <v>3</v>
      </c>
      <c r="D3" s="8" t="s">
        <v>4</v>
      </c>
      <c r="E3" s="9" t="s">
        <v>5</v>
      </c>
      <c r="F3" s="9"/>
    </row>
    <row r="4" spans="1:6" s="10" customFormat="1" ht="13.5" customHeight="1" x14ac:dyDescent="0.2">
      <c r="A4" s="11"/>
      <c r="B4" s="12"/>
      <c r="C4" s="13"/>
      <c r="D4" s="13"/>
      <c r="E4" s="14" t="s">
        <v>6</v>
      </c>
      <c r="F4" s="14" t="s">
        <v>7</v>
      </c>
    </row>
    <row r="5" spans="1:6" s="10" customFormat="1" ht="13.5" customHeight="1" x14ac:dyDescent="0.2">
      <c r="A5" s="15" t="s">
        <v>8</v>
      </c>
      <c r="B5" s="16">
        <f>SUM(B6,B8,B9)</f>
        <v>97.867149000000012</v>
      </c>
      <c r="C5" s="16">
        <f>SUM(C6,C8,C9)</f>
        <v>0</v>
      </c>
      <c r="D5" s="16">
        <f>SUM(D6,D8,D9)</f>
        <v>86.679999999999993</v>
      </c>
      <c r="E5" s="16">
        <f>D5-B5</f>
        <v>-11.187149000000019</v>
      </c>
      <c r="F5" s="17">
        <f>IF(B5=0,"N/A  ",E5/B5)</f>
        <v>-0.11430954221421141</v>
      </c>
    </row>
    <row r="6" spans="1:6" s="10" customFormat="1" ht="13.5" customHeight="1" x14ac:dyDescent="0.2">
      <c r="A6" s="18" t="s">
        <v>9</v>
      </c>
      <c r="B6" s="19">
        <f>85.064446+2.600379</f>
        <v>87.664825000000008</v>
      </c>
      <c r="C6" s="19">
        <v>0</v>
      </c>
      <c r="D6" s="19">
        <f>77.09+2.6</f>
        <v>79.69</v>
      </c>
      <c r="E6" s="19">
        <f>D6-B6</f>
        <v>-7.9748250000000098</v>
      </c>
      <c r="F6" s="20">
        <f>IF(B6=0,"N/A  ",E6/B6)</f>
        <v>-9.0969496602542804E-2</v>
      </c>
    </row>
    <row r="7" spans="1:6" s="24" customFormat="1" ht="13.5" customHeight="1" x14ac:dyDescent="0.2">
      <c r="A7" s="21" t="s">
        <v>10</v>
      </c>
      <c r="B7" s="22">
        <v>2.4583430000000002</v>
      </c>
      <c r="C7" s="22">
        <v>0</v>
      </c>
      <c r="D7" s="22">
        <v>3.74</v>
      </c>
      <c r="E7" s="22">
        <f t="shared" ref="E7:E11" si="0">D7-B7</f>
        <v>1.281657</v>
      </c>
      <c r="F7" s="23">
        <f t="shared" ref="F7:F11" si="1">IF(B7=0,"N/A  ",E7/B7)</f>
        <v>0.52134994994595951</v>
      </c>
    </row>
    <row r="8" spans="1:6" s="10" customFormat="1" ht="13.5" customHeight="1" x14ac:dyDescent="0.2">
      <c r="A8" s="18" t="s">
        <v>11</v>
      </c>
      <c r="B8" s="19">
        <v>1.795895</v>
      </c>
      <c r="C8" s="19">
        <v>0</v>
      </c>
      <c r="D8" s="19">
        <v>0.5</v>
      </c>
      <c r="E8" s="19">
        <f t="shared" si="0"/>
        <v>-1.295895</v>
      </c>
      <c r="F8" s="20">
        <f t="shared" si="1"/>
        <v>-0.72158728656185356</v>
      </c>
    </row>
    <row r="9" spans="1:6" s="10" customFormat="1" ht="13.5" customHeight="1" x14ac:dyDescent="0.2">
      <c r="A9" s="18" t="s">
        <v>12</v>
      </c>
      <c r="B9" s="19">
        <f>SUM(B10:B11)</f>
        <v>8.406429000000001</v>
      </c>
      <c r="C9" s="19">
        <v>0</v>
      </c>
      <c r="D9" s="19">
        <f>SUM(D10:D11)</f>
        <v>6.49</v>
      </c>
      <c r="E9" s="19">
        <f t="shared" si="0"/>
        <v>-1.9164290000000008</v>
      </c>
      <c r="F9" s="20">
        <f t="shared" si="1"/>
        <v>-0.22797182965561247</v>
      </c>
    </row>
    <row r="10" spans="1:6" s="24" customFormat="1" ht="13.5" customHeight="1" x14ac:dyDescent="0.2">
      <c r="A10" s="25" t="s">
        <v>13</v>
      </c>
      <c r="B10" s="22">
        <v>0.4</v>
      </c>
      <c r="C10" s="22">
        <v>0</v>
      </c>
      <c r="D10" s="22">
        <v>0.4</v>
      </c>
      <c r="E10" s="22">
        <f t="shared" si="0"/>
        <v>0</v>
      </c>
      <c r="F10" s="23">
        <f t="shared" si="1"/>
        <v>0</v>
      </c>
    </row>
    <row r="11" spans="1:6" s="24" customFormat="1" ht="13.5" customHeight="1" thickBot="1" x14ac:dyDescent="0.25">
      <c r="A11" s="25" t="s">
        <v>14</v>
      </c>
      <c r="B11" s="22">
        <v>8.0064290000000007</v>
      </c>
      <c r="C11" s="22">
        <v>0</v>
      </c>
      <c r="D11" s="22">
        <v>6.09</v>
      </c>
      <c r="E11" s="22">
        <f t="shared" si="0"/>
        <v>-1.9164290000000008</v>
      </c>
      <c r="F11" s="23">
        <f t="shared" si="1"/>
        <v>-0.23936126830076188</v>
      </c>
    </row>
    <row r="12" spans="1:6" x14ac:dyDescent="0.25">
      <c r="A12" s="26" t="s">
        <v>15</v>
      </c>
      <c r="B12" s="26"/>
      <c r="C12" s="26"/>
      <c r="D12" s="26"/>
      <c r="E12" s="26"/>
      <c r="F12" s="26"/>
    </row>
    <row r="13" spans="1:6" ht="14.45" customHeight="1" x14ac:dyDescent="0.25">
      <c r="A13" s="27" t="s">
        <v>15</v>
      </c>
      <c r="B13" s="27"/>
      <c r="C13" s="27"/>
      <c r="D13" s="27"/>
      <c r="E13" s="27"/>
      <c r="F13" s="27"/>
    </row>
    <row r="14" spans="1:6" ht="15" customHeight="1" x14ac:dyDescent="0.25">
      <c r="A14" s="28"/>
      <c r="B14" s="29"/>
      <c r="C14" s="29"/>
      <c r="D14" s="29"/>
      <c r="E14" s="30"/>
      <c r="F14" s="30"/>
    </row>
    <row r="15" spans="1:6" x14ac:dyDescent="0.25">
      <c r="A15" s="28"/>
      <c r="B15" s="29"/>
      <c r="C15" s="29"/>
      <c r="D15" s="29"/>
      <c r="E15" s="30"/>
      <c r="F15" s="30"/>
    </row>
    <row r="16" spans="1:6" x14ac:dyDescent="0.25">
      <c r="A16" s="28"/>
      <c r="B16" s="29"/>
      <c r="C16" s="29"/>
      <c r="D16" s="29"/>
      <c r="E16" s="30"/>
      <c r="F16" s="30"/>
    </row>
    <row r="17" spans="1:6" x14ac:dyDescent="0.25">
      <c r="A17" s="28"/>
      <c r="B17" s="29"/>
      <c r="C17" s="29"/>
      <c r="D17" s="29"/>
      <c r="E17" s="30"/>
      <c r="F17" s="30"/>
    </row>
    <row r="18" spans="1:6" x14ac:dyDescent="0.25">
      <c r="A18" s="28"/>
      <c r="B18" s="29"/>
      <c r="C18" s="29"/>
      <c r="D18" s="29"/>
      <c r="E18" s="30"/>
      <c r="F18" s="30"/>
    </row>
    <row r="19" spans="1:6" x14ac:dyDescent="0.25">
      <c r="A19" s="31"/>
      <c r="B19" s="29"/>
      <c r="C19" s="29"/>
      <c r="D19" s="29"/>
      <c r="E19" s="30"/>
      <c r="F19" s="30"/>
    </row>
    <row r="20" spans="1:6" x14ac:dyDescent="0.25">
      <c r="A20" s="31"/>
      <c r="B20" s="29"/>
      <c r="C20" s="29"/>
      <c r="D20" s="29"/>
      <c r="E20" s="30"/>
      <c r="F20" s="30"/>
    </row>
    <row r="21" spans="1:6" x14ac:dyDescent="0.25">
      <c r="A21" s="31"/>
      <c r="B21" s="29"/>
      <c r="C21" s="29"/>
      <c r="D21" s="29"/>
      <c r="E21" s="30"/>
      <c r="F21" s="30"/>
    </row>
    <row r="22" spans="1:6" x14ac:dyDescent="0.25">
      <c r="A22" s="28"/>
      <c r="B22" s="29"/>
      <c r="C22" s="29"/>
      <c r="D22" s="29"/>
      <c r="E22" s="30"/>
      <c r="F22" s="30"/>
    </row>
    <row r="23" spans="1:6" ht="12.75" customHeight="1" x14ac:dyDescent="0.25">
      <c r="A23" s="28"/>
      <c r="B23" s="29"/>
      <c r="C23" s="29"/>
      <c r="D23" s="29"/>
      <c r="E23" s="30"/>
      <c r="F23" s="30"/>
    </row>
    <row r="24" spans="1:6" x14ac:dyDescent="0.25">
      <c r="A24" s="31"/>
      <c r="B24" s="29"/>
      <c r="C24" s="29"/>
      <c r="D24" s="29"/>
      <c r="E24" s="30"/>
      <c r="F24" s="30"/>
    </row>
    <row r="25" spans="1:6" x14ac:dyDescent="0.25">
      <c r="A25" s="31"/>
      <c r="B25" s="29"/>
      <c r="C25" s="29"/>
      <c r="D25" s="29"/>
      <c r="E25" s="30"/>
      <c r="F25" s="30"/>
    </row>
    <row r="26" spans="1:6" x14ac:dyDescent="0.25">
      <c r="A26" s="28"/>
      <c r="B26" s="29"/>
      <c r="C26" s="29"/>
      <c r="D26" s="29"/>
      <c r="E26" s="30"/>
      <c r="F26" s="30"/>
    </row>
    <row r="27" spans="1:6" x14ac:dyDescent="0.25">
      <c r="A27" s="28"/>
      <c r="B27" s="29"/>
      <c r="C27" s="29"/>
      <c r="D27" s="29"/>
      <c r="E27" s="30"/>
      <c r="F27" s="30"/>
    </row>
    <row r="28" spans="1:6" x14ac:dyDescent="0.25">
      <c r="A28" s="28"/>
      <c r="B28" s="29"/>
      <c r="C28" s="29"/>
      <c r="D28" s="29"/>
      <c r="E28" s="30"/>
      <c r="F28" s="30"/>
    </row>
    <row r="29" spans="1:6" x14ac:dyDescent="0.25">
      <c r="A29" s="32"/>
      <c r="B29" s="32"/>
      <c r="C29" s="30"/>
      <c r="D29" s="30"/>
      <c r="E29" s="30"/>
      <c r="F29" s="30"/>
    </row>
    <row r="30" spans="1:6" x14ac:dyDescent="0.25">
      <c r="A30" s="32"/>
      <c r="B30" s="32"/>
      <c r="C30" s="30"/>
      <c r="D30" s="30"/>
      <c r="E30" s="30"/>
      <c r="F30" s="30"/>
    </row>
    <row r="36" spans="3:6" x14ac:dyDescent="0.25">
      <c r="C36"/>
      <c r="D36"/>
      <c r="E36"/>
      <c r="F36"/>
    </row>
    <row r="37" spans="3:6" x14ac:dyDescent="0.25">
      <c r="C37"/>
      <c r="D37"/>
      <c r="E37"/>
      <c r="F37"/>
    </row>
    <row r="38" spans="3:6" x14ac:dyDescent="0.25">
      <c r="C38"/>
      <c r="D38"/>
      <c r="E38"/>
      <c r="F38"/>
    </row>
    <row r="39" spans="3:6" x14ac:dyDescent="0.25">
      <c r="C39"/>
      <c r="D39"/>
      <c r="E39"/>
      <c r="F39"/>
    </row>
  </sheetData>
  <mergeCells count="8">
    <mergeCell ref="A12:F12"/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SES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2018-02-27T19:39:33Z</dcterms:created>
  <dcterms:modified xsi:type="dcterms:W3CDTF">2018-02-27T19:45:30Z</dcterms:modified>
</cp:coreProperties>
</file>