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0_ncr:100000_{12E545C5-ABAB-4985-98E6-6DCBD52A96E8}" xr6:coauthVersionLast="31" xr6:coauthVersionMax="31" xr10:uidLastSave="{00000000-0000-0000-0000-000000000000}"/>
  <bookViews>
    <workbookView xWindow="0" yWindow="0" windowWidth="12630" windowHeight="9285" xr2:uid="{EA02DC04-509B-474C-BAEF-73E650834093}"/>
  </bookViews>
  <sheets>
    <sheet name="EHR Funding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B9" i="1"/>
  <c r="G8" i="1"/>
  <c r="F8" i="1"/>
  <c r="F7" i="1"/>
  <c r="G7" i="1" s="1"/>
  <c r="G6" i="1"/>
  <c r="F6" i="1"/>
  <c r="F5" i="1"/>
  <c r="G5" i="1" s="1"/>
  <c r="G9" i="1" l="1"/>
</calcChain>
</file>

<file path=xl/sharedStrings.xml><?xml version="1.0" encoding="utf-8"?>
<sst xmlns="http://schemas.openxmlformats.org/spreadsheetml/2006/main" count="15" uniqueCount="15">
  <si>
    <t>EHR Funding</t>
  </si>
  <si>
    <t>(Dollars in Millions)</t>
  </si>
  <si>
    <t>FY 2018
Actual</t>
  </si>
  <si>
    <r>
      <t>FY 2019 Annualized CR</t>
    </r>
    <r>
      <rPr>
        <vertAlign val="superscript"/>
        <sz val="10"/>
        <color theme="1"/>
        <rFont val="Arial"/>
        <family val="2"/>
      </rPr>
      <t>1</t>
    </r>
  </si>
  <si>
    <t>FY 2019
Enacted</t>
  </si>
  <si>
    <t>FY 2020
Request</t>
  </si>
  <si>
    <t>Change over
FY 2018 Actual</t>
  </si>
  <si>
    <t>Amount</t>
  </si>
  <si>
    <t>Percent</t>
  </si>
  <si>
    <t>Division of Research on Learning in 
   Formal and Informal Settings (DRL)</t>
  </si>
  <si>
    <t>Division of Undergraduate Education 
   (DUE)</t>
  </si>
  <si>
    <t>Division of Human Resource 
   Development (HRD)</t>
  </si>
  <si>
    <t>Division of Graduate Education (DGE)</t>
  </si>
  <si>
    <t>Total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</si>
  <si>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Annualized CR amount shown to be consistent with figures presented with the President's budget, which was finalized prior to the enactment of the FY 2019 Omnibus appropriation.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</si>
</sst>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0" fillId="0" borderId="0" xfId="0" applyFont="1" applyAlignment="1" applyProtection="1">
      <alignment vertical="top" wrapText="1"/>
      <protection locked="0"/>
    </xf>
    <xf numFmtId="164" fontId="1" fillId="0" borderId="0" xfId="0" applyNumberFormat="1" applyFont="1" applyAlignment="1" applyProtection="1">
      <alignment horizontal="right" vertical="top"/>
      <protection locked="0"/>
    </xf>
    <xf numFmtId="164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protection locked="0"/>
    </xf>
    <xf numFmtId="0" fontId="0" fillId="0" borderId="0" xfId="0" applyFont="1" applyAlignment="1" applyProtection="1">
      <alignment wrapText="1"/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6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0" fillId="0" borderId="0" xfId="0" applyFont="1" applyProtection="1"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2E3E-117E-4765-856F-94C8603F65A9}">
  <sheetPr>
    <pageSetUpPr fitToPage="1"/>
  </sheetPr>
  <dimension ref="A1:G16"/>
  <sheetViews>
    <sheetView showGridLines="0" tabSelected="1" zoomScaleNormal="100" workbookViewId="0">
      <selection sqref="A1:G1"/>
    </sheetView>
  </sheetViews>
  <sheetFormatPr defaultColWidth="8.85546875" defaultRowHeight="12.75" x14ac:dyDescent="0.2"/>
  <cols>
    <col min="1" max="1" width="33.7109375" style="2" customWidth="1"/>
    <col min="2" max="2" width="8.85546875" style="2" customWidth="1"/>
    <col min="3" max="3" width="14.7109375" style="2" customWidth="1"/>
    <col min="4" max="4" width="8.5703125" style="2" customWidth="1"/>
    <col min="5" max="5" width="9.140625" style="2" customWidth="1"/>
    <col min="6" max="6" width="9.28515625" style="2" customWidth="1"/>
    <col min="7" max="7" width="8.5703125" style="2" customWidth="1"/>
    <col min="8" max="16384" width="8.85546875" style="2"/>
  </cols>
  <sheetData>
    <row r="1" spans="1:7" s="1" customFormat="1" ht="13.5" customHeight="1" x14ac:dyDescent="0.2">
      <c r="A1" s="25" t="s">
        <v>0</v>
      </c>
      <c r="B1" s="25"/>
      <c r="C1" s="25"/>
      <c r="D1" s="25"/>
      <c r="E1" s="25"/>
      <c r="F1" s="25"/>
      <c r="G1" s="25"/>
    </row>
    <row r="2" spans="1:7" ht="13.5" customHeight="1" thickBot="1" x14ac:dyDescent="0.25">
      <c r="A2" s="26" t="s">
        <v>1</v>
      </c>
      <c r="B2" s="26"/>
      <c r="C2" s="26"/>
      <c r="D2" s="26"/>
      <c r="E2" s="26"/>
      <c r="F2" s="26"/>
      <c r="G2" s="26"/>
    </row>
    <row r="3" spans="1:7" ht="27" customHeight="1" x14ac:dyDescent="0.2">
      <c r="A3" s="3"/>
      <c r="B3" s="27" t="s">
        <v>2</v>
      </c>
      <c r="C3" s="29" t="s">
        <v>3</v>
      </c>
      <c r="D3" s="29" t="s">
        <v>4</v>
      </c>
      <c r="E3" s="27" t="s">
        <v>5</v>
      </c>
      <c r="F3" s="30" t="s">
        <v>6</v>
      </c>
      <c r="G3" s="31"/>
    </row>
    <row r="4" spans="1:7" ht="13.5" customHeight="1" x14ac:dyDescent="0.2">
      <c r="A4" s="4"/>
      <c r="B4" s="28"/>
      <c r="C4" s="28"/>
      <c r="D4" s="28"/>
      <c r="E4" s="28"/>
      <c r="F4" s="5" t="s">
        <v>7</v>
      </c>
      <c r="G4" s="5" t="s">
        <v>8</v>
      </c>
    </row>
    <row r="5" spans="1:7" s="10" customFormat="1" ht="27" customHeight="1" x14ac:dyDescent="0.2">
      <c r="A5" s="6" t="s">
        <v>9</v>
      </c>
      <c r="B5" s="7">
        <v>228.22</v>
      </c>
      <c r="C5" s="7">
        <v>0</v>
      </c>
      <c r="D5" s="7">
        <v>0</v>
      </c>
      <c r="E5" s="7">
        <v>181.72</v>
      </c>
      <c r="F5" s="8">
        <f t="shared" ref="F5:F9" si="0">E5-B5</f>
        <v>-46.5</v>
      </c>
      <c r="G5" s="9">
        <f t="shared" ref="G5:G9" si="1">IF(B5=0,"N/A",F5/B5)</f>
        <v>-0.20375076680396109</v>
      </c>
    </row>
    <row r="6" spans="1:7" s="10" customFormat="1" ht="27" customHeight="1" x14ac:dyDescent="0.2">
      <c r="A6" s="11" t="s">
        <v>10</v>
      </c>
      <c r="B6" s="12">
        <v>254.65</v>
      </c>
      <c r="C6" s="12">
        <v>0</v>
      </c>
      <c r="D6" s="12">
        <v>0</v>
      </c>
      <c r="E6" s="12">
        <v>219.39</v>
      </c>
      <c r="F6" s="13">
        <f t="shared" si="0"/>
        <v>-35.260000000000019</v>
      </c>
      <c r="G6" s="9">
        <f t="shared" si="1"/>
        <v>-0.13846455919890052</v>
      </c>
    </row>
    <row r="7" spans="1:7" s="10" customFormat="1" ht="27" customHeight="1" x14ac:dyDescent="0.2">
      <c r="A7" s="11" t="s">
        <v>11</v>
      </c>
      <c r="B7" s="12">
        <v>162.66</v>
      </c>
      <c r="C7" s="12">
        <v>0</v>
      </c>
      <c r="D7" s="12">
        <v>0</v>
      </c>
      <c r="E7" s="12">
        <v>178.3</v>
      </c>
      <c r="F7" s="13">
        <f>E7-B7</f>
        <v>15.640000000000015</v>
      </c>
      <c r="G7" s="9">
        <f>IF(B7=0,"N/A",F7/B7)</f>
        <v>9.6151481618099194E-2</v>
      </c>
    </row>
    <row r="8" spans="1:7" s="10" customFormat="1" ht="13.5" customHeight="1" x14ac:dyDescent="0.2">
      <c r="A8" s="10" t="s">
        <v>12</v>
      </c>
      <c r="B8" s="14">
        <v>258.33999999999997</v>
      </c>
      <c r="C8" s="14">
        <v>0</v>
      </c>
      <c r="D8" s="14">
        <v>0</v>
      </c>
      <c r="E8" s="14">
        <v>244.06</v>
      </c>
      <c r="F8" s="15">
        <f t="shared" ref="F8" si="2">E8-B8</f>
        <v>-14.279999999999973</v>
      </c>
      <c r="G8" s="16">
        <f t="shared" ref="G8" si="3">IF(B8=0,"N/A",F8/B8)</f>
        <v>-5.5275992877603056E-2</v>
      </c>
    </row>
    <row r="9" spans="1:7" s="10" customFormat="1" ht="13.5" customHeight="1" thickBot="1" x14ac:dyDescent="0.25">
      <c r="A9" s="17" t="s">
        <v>13</v>
      </c>
      <c r="B9" s="18">
        <f>SUM(B5:B8)</f>
        <v>903.86999999999989</v>
      </c>
      <c r="C9" s="18">
        <v>902</v>
      </c>
      <c r="D9" s="18">
        <v>910</v>
      </c>
      <c r="E9" s="18">
        <f>SUM(E5:E8)</f>
        <v>823.47</v>
      </c>
      <c r="F9" s="19">
        <f t="shared" si="0"/>
        <v>-80.399999999999864</v>
      </c>
      <c r="G9" s="20">
        <f t="shared" si="1"/>
        <v>-8.8950844701118387E-2</v>
      </c>
    </row>
    <row r="10" spans="1:7" s="1" customFormat="1" ht="27" customHeight="1" x14ac:dyDescent="0.2">
      <c r="A10" s="22" t="s">
        <v>14</v>
      </c>
      <c r="B10" s="23"/>
      <c r="C10" s="23"/>
      <c r="D10" s="23"/>
      <c r="E10" s="23"/>
      <c r="F10" s="23"/>
      <c r="G10" s="23"/>
    </row>
    <row r="11" spans="1:7" s="1" customFormat="1" x14ac:dyDescent="0.2">
      <c r="A11" s="24"/>
      <c r="B11" s="24"/>
      <c r="C11" s="24"/>
      <c r="D11" s="24"/>
      <c r="E11" s="24"/>
      <c r="F11" s="24"/>
      <c r="G11" s="24"/>
    </row>
    <row r="12" spans="1:7" s="1" customFormat="1" x14ac:dyDescent="0.2">
      <c r="A12" s="24"/>
      <c r="B12" s="24"/>
      <c r="C12" s="24"/>
      <c r="D12" s="24"/>
      <c r="E12" s="24"/>
      <c r="F12" s="24"/>
      <c r="G12" s="24"/>
    </row>
    <row r="16" spans="1:7" x14ac:dyDescent="0.2">
      <c r="A16" s="21"/>
    </row>
  </sheetData>
  <mergeCells count="10">
    <mergeCell ref="A10:G10"/>
    <mergeCell ref="A11:G11"/>
    <mergeCell ref="A12:G12"/>
    <mergeCell ref="A1:G1"/>
    <mergeCell ref="A2:G2"/>
    <mergeCell ref="B3:B4"/>
    <mergeCell ref="C3:C4"/>
    <mergeCell ref="D3:D4"/>
    <mergeCell ref="E3:E4"/>
    <mergeCell ref="F3:G3"/>
  </mergeCells>
  <pageMargins left="0.7" right="0.7" top="0.75" bottom="0.75" header="0.3" footer="0.3"/>
  <pageSetup scale="97" orientation="portrait" r:id="rId1"/>
  <ignoredErrors>
    <ignoredError sqref="B9: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Kanakkanatt, Anne M</dc:creator>
  <cp:lastModifiedBy>Kanakkanatt, Anne M</cp:lastModifiedBy>
  <cp:lastPrinted>2019-03-15T17:54:05Z</cp:lastPrinted>
  <dcterms:created xsi:type="dcterms:W3CDTF">2019-03-15T17:50:52Z</dcterms:created>
  <dcterms:modified xsi:type="dcterms:W3CDTF">2019-03-15T17:54:12Z</dcterms:modified>
</cp:coreProperties>
</file>