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0_ncr:100000_{064C2610-9FE0-4554-9A29-34F796E7636A}" xr6:coauthVersionLast="31" xr6:coauthVersionMax="31" xr10:uidLastSave="{00000000-0000-0000-0000-000000000000}"/>
  <bookViews>
    <workbookView xWindow="0" yWindow="0" windowWidth="12630" windowHeight="9285" xr2:uid="{CD23C1E8-9A27-43D2-AB18-1CBA02340C1F}"/>
  </bookViews>
  <sheets>
    <sheet name="EHR Major Investments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 s="1"/>
  <c r="E9" i="1"/>
  <c r="F9" i="1" s="1"/>
  <c r="F8" i="1"/>
  <c r="E8" i="1"/>
  <c r="E7" i="1"/>
  <c r="F7" i="1" s="1"/>
  <c r="F6" i="1"/>
  <c r="E6" i="1"/>
  <c r="E5" i="1"/>
  <c r="F5" i="1" s="1"/>
</calcChain>
</file>

<file path=xl/sharedStrings.xml><?xml version="1.0" encoding="utf-8"?>
<sst xmlns="http://schemas.openxmlformats.org/spreadsheetml/2006/main" count="19" uniqueCount="19">
  <si>
    <t>EHR Major Investments</t>
  </si>
  <si>
    <t>(Dollars in Millions)</t>
  </si>
  <si>
    <t>Area of Investment</t>
  </si>
  <si>
    <t>FY 2018
Actual</t>
  </si>
  <si>
    <t>FY 2019
(TBD)</t>
  </si>
  <si>
    <t>FY 2020
Request</t>
  </si>
  <si>
    <t>Change over
FY 2018 Actual</t>
  </si>
  <si>
    <t>Amount</t>
  </si>
  <si>
    <t>Percent</t>
  </si>
  <si>
    <t>GRFP</t>
  </si>
  <si>
    <r>
      <t>NRT</t>
    </r>
    <r>
      <rPr>
        <vertAlign val="superscript"/>
        <sz val="10"/>
        <color theme="1"/>
        <rFont val="Arial"/>
        <family val="2"/>
      </rPr>
      <t>1</t>
    </r>
  </si>
  <si>
    <t>SaTC</t>
  </si>
  <si>
    <t>UtB</t>
  </si>
  <si>
    <t>BRAIN Initiative</t>
  </si>
  <si>
    <t>NSFs Big Ideas</t>
  </si>
  <si>
    <r>
      <t>NSF INCLUDES</t>
    </r>
    <r>
      <rPr>
        <i/>
        <vertAlign val="superscript"/>
        <sz val="9.5"/>
        <color theme="1"/>
        <rFont val="Arial"/>
        <family val="2"/>
      </rPr>
      <t>2</t>
    </r>
  </si>
  <si>
    <t>Major investments may have funding overlap and thus should not be summed.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</si>
  <si>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Total FY 2018 Actual funding for NRT is $53.85 million with $20.74 million contributed from the R&amp;RA account. In FY 2020, all funding for NRT resides in the EHR account. For more information on NRT, see the Major STEM Graduate Education narrative in the NSF-wide Investments chapter.</t>
    </r>
  </si>
  <si>
    <r>
      <rPr>
        <vertAlign val="superscript"/>
        <sz val="9"/>
        <color theme="1"/>
        <rFont val="Arial"/>
        <family val="2"/>
      </rPr>
      <t xml:space="preserve">2 </t>
    </r>
    <r>
      <rPr>
        <sz val="9"/>
        <color theme="1"/>
        <rFont val="Arial"/>
        <family val="2"/>
      </rPr>
      <t>Total FY 2018 Actual funding for NSF INCLUDES is $17.95 million with $12.48 million contributed from the R&amp;RA account. In FY 2020, all funding for NSF INCLUDES resides in the EHR account. For more information, see the NSF INCLUDES narrative in the NSF-wide Investments chapter.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</si>
</sst>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;\-#,##0.00;&quot;-&quot;??"/>
    <numFmt numFmtId="165" formatCode="&quot;$&quot;#,##0.00;\-&quot;$&quot;#,##0.00;&quot;-&quot;??"/>
    <numFmt numFmtId="166" formatCode="0.0%;\-0.0%;&quot;-&quot;??"/>
    <numFmt numFmtId="167" formatCode="#,##0.00;\-#,##0.00;&quot;-&quot;??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i/>
      <sz val="9.5"/>
      <color theme="1"/>
      <name val="Arial"/>
      <family val="2"/>
    </font>
    <font>
      <i/>
      <vertAlign val="superscript"/>
      <sz val="9.5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3" xfId="0" applyFont="1" applyBorder="1" applyAlignment="1" applyProtection="1">
      <alignment horizontal="right"/>
    </xf>
    <xf numFmtId="0" fontId="0" fillId="0" borderId="0" xfId="0" applyFont="1" applyBorder="1" applyProtection="1">
      <protection locked="0"/>
    </xf>
    <xf numFmtId="164" fontId="1" fillId="0" borderId="0" xfId="0" applyNumberFormat="1" applyFont="1" applyAlignment="1" applyProtection="1">
      <alignment horizontal="right"/>
      <protection locked="0"/>
    </xf>
    <xf numFmtId="165" fontId="1" fillId="0" borderId="0" xfId="0" applyNumberFormat="1" applyFont="1" applyFill="1" applyAlignment="1" applyProtection="1">
      <alignment horizontal="right"/>
      <protection locked="0"/>
    </xf>
    <xf numFmtId="166" fontId="1" fillId="0" borderId="0" xfId="0" applyNumberFormat="1" applyFont="1" applyAlignment="1" applyProtection="1">
      <alignment horizontal="right"/>
    </xf>
    <xf numFmtId="0" fontId="0" fillId="0" borderId="0" xfId="0" applyFont="1" applyAlignment="1" applyProtection="1">
      <protection locked="0"/>
    </xf>
    <xf numFmtId="167" fontId="1" fillId="0" borderId="0" xfId="0" applyNumberFormat="1" applyFont="1" applyAlignment="1" applyProtection="1">
      <alignment horizontal="right"/>
      <protection locked="0"/>
    </xf>
    <xf numFmtId="167" fontId="1" fillId="0" borderId="0" xfId="0" applyNumberFormat="1" applyFont="1" applyAlignment="1" applyProtection="1">
      <alignment horizontal="right"/>
    </xf>
    <xf numFmtId="0" fontId="1" fillId="0" borderId="0" xfId="0" applyFont="1" applyAlignment="1" applyProtection="1">
      <protection locked="0"/>
    </xf>
    <xf numFmtId="0" fontId="4" fillId="0" borderId="4" xfId="0" applyFont="1" applyBorder="1" applyAlignment="1" applyProtection="1">
      <alignment horizontal="left" indent="1"/>
      <protection locked="0"/>
    </xf>
    <xf numFmtId="167" fontId="4" fillId="0" borderId="4" xfId="0" applyNumberFormat="1" applyFont="1" applyBorder="1" applyAlignment="1" applyProtection="1">
      <alignment horizontal="right"/>
      <protection locked="0"/>
    </xf>
    <xf numFmtId="167" fontId="4" fillId="0" borderId="4" xfId="0" applyNumberFormat="1" applyFont="1" applyBorder="1" applyAlignment="1" applyProtection="1">
      <alignment horizontal="right"/>
    </xf>
    <xf numFmtId="166" fontId="4" fillId="0" borderId="4" xfId="0" applyNumberFormat="1" applyFont="1" applyBorder="1" applyAlignment="1" applyProtection="1">
      <alignment horizontal="right"/>
    </xf>
    <xf numFmtId="167" fontId="4" fillId="0" borderId="0" xfId="0" applyNumberFormat="1" applyFont="1" applyBorder="1" applyAlignment="1" applyProtection="1">
      <alignment horizontal="right"/>
      <protection locked="0"/>
    </xf>
    <xf numFmtId="167" fontId="1" fillId="0" borderId="5" xfId="0" applyNumberFormat="1" applyFont="1" applyBorder="1" applyAlignment="1" applyProtection="1">
      <alignment horizontal="right"/>
    </xf>
    <xf numFmtId="166" fontId="1" fillId="0" borderId="5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 indent="1"/>
      <protection locked="0"/>
    </xf>
    <xf numFmtId="167" fontId="5" fillId="0" borderId="0" xfId="0" applyNumberFormat="1" applyFont="1" applyBorder="1" applyAlignment="1" applyProtection="1">
      <alignment horizontal="right"/>
      <protection locked="0"/>
    </xf>
    <xf numFmtId="167" fontId="5" fillId="0" borderId="0" xfId="0" applyNumberFormat="1" applyFont="1" applyAlignment="1" applyProtection="1">
      <alignment horizontal="right"/>
      <protection locked="0"/>
    </xf>
    <xf numFmtId="167" fontId="5" fillId="0" borderId="0" xfId="0" applyNumberFormat="1" applyFont="1" applyBorder="1" applyAlignment="1" applyProtection="1">
      <alignment horizontal="right"/>
    </xf>
    <xf numFmtId="166" fontId="5" fillId="0" borderId="0" xfId="0" applyNumberFormat="1" applyFont="1" applyBorder="1" applyAlignment="1" applyProtection="1">
      <alignment horizontal="right"/>
    </xf>
    <xf numFmtId="0" fontId="5" fillId="0" borderId="0" xfId="0" applyFont="1" applyProtection="1">
      <protection locked="0"/>
    </xf>
    <xf numFmtId="0" fontId="7" fillId="0" borderId="2" xfId="0" applyFont="1" applyBorder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7" fillId="0" borderId="0" xfId="0" applyFont="1" applyFill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2" xfId="0" applyFont="1" applyBorder="1" applyAlignment="1" applyProtection="1">
      <alignment horizontal="right" wrapText="1"/>
    </xf>
    <xf numFmtId="0" fontId="1" fillId="0" borderId="3" xfId="0" applyFont="1" applyBorder="1" applyAlignment="1" applyProtection="1">
      <alignment horizontal="right"/>
    </xf>
    <xf numFmtId="0" fontId="0" fillId="0" borderId="2" xfId="0" applyFont="1" applyBorder="1" applyAlignment="1" applyProtection="1">
      <alignment horizontal="right" wrapText="1"/>
    </xf>
    <xf numFmtId="0" fontId="0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B066E-313A-4381-8F54-D3D11E2F68AA}">
  <dimension ref="A1:F15"/>
  <sheetViews>
    <sheetView showGridLines="0" tabSelected="1" zoomScaleNormal="100" workbookViewId="0">
      <selection activeCell="E5" sqref="E5"/>
    </sheetView>
  </sheetViews>
  <sheetFormatPr defaultColWidth="8.85546875" defaultRowHeight="12.75" x14ac:dyDescent="0.2"/>
  <cols>
    <col min="1" max="1" width="33.28515625" style="2" customWidth="1"/>
    <col min="2" max="6" width="9.7109375" style="2" customWidth="1"/>
    <col min="7" max="16384" width="8.85546875" style="2"/>
  </cols>
  <sheetData>
    <row r="1" spans="1:6" s="1" customFormat="1" ht="13.5" customHeight="1" x14ac:dyDescent="0.2">
      <c r="A1" s="28" t="s">
        <v>0</v>
      </c>
      <c r="B1" s="28"/>
      <c r="C1" s="28"/>
      <c r="D1" s="28"/>
      <c r="E1" s="28"/>
      <c r="F1" s="28"/>
    </row>
    <row r="2" spans="1:6" ht="13.5" thickBot="1" x14ac:dyDescent="0.25">
      <c r="A2" s="29" t="s">
        <v>1</v>
      </c>
      <c r="B2" s="29"/>
      <c r="C2" s="29"/>
      <c r="D2" s="29"/>
      <c r="E2" s="29"/>
      <c r="F2" s="29"/>
    </row>
    <row r="3" spans="1:6" ht="25.5" customHeight="1" x14ac:dyDescent="0.2">
      <c r="A3" s="30" t="s">
        <v>2</v>
      </c>
      <c r="B3" s="32" t="s">
        <v>3</v>
      </c>
      <c r="C3" s="34" t="s">
        <v>4</v>
      </c>
      <c r="D3" s="32" t="s">
        <v>5</v>
      </c>
      <c r="E3" s="35" t="s">
        <v>6</v>
      </c>
      <c r="F3" s="36"/>
    </row>
    <row r="4" spans="1:6" ht="13.5" customHeight="1" x14ac:dyDescent="0.2">
      <c r="A4" s="31"/>
      <c r="B4" s="33"/>
      <c r="C4" s="33"/>
      <c r="D4" s="33"/>
      <c r="E4" s="3" t="s">
        <v>7</v>
      </c>
      <c r="F4" s="3" t="s">
        <v>8</v>
      </c>
    </row>
    <row r="5" spans="1:6" ht="13.5" customHeight="1" x14ac:dyDescent="0.2">
      <c r="A5" s="4" t="s">
        <v>9</v>
      </c>
      <c r="B5" s="5">
        <v>142.58000000000001</v>
      </c>
      <c r="C5" s="5">
        <v>0</v>
      </c>
      <c r="D5" s="5">
        <v>128.44999999999999</v>
      </c>
      <c r="E5" s="6">
        <f>D5-B5</f>
        <v>-14.130000000000024</v>
      </c>
      <c r="F5" s="7">
        <f t="shared" ref="F5:F11" si="0">IF(B5=0,"N/A",E5/B5)</f>
        <v>-9.91022583812598E-2</v>
      </c>
    </row>
    <row r="6" spans="1:6" ht="13.5" customHeight="1" x14ac:dyDescent="0.2">
      <c r="A6" s="8" t="s">
        <v>10</v>
      </c>
      <c r="B6" s="9">
        <v>33.11</v>
      </c>
      <c r="C6" s="9">
        <v>0</v>
      </c>
      <c r="D6" s="9">
        <v>49.53</v>
      </c>
      <c r="E6" s="10">
        <f t="shared" ref="E6:E11" si="1">D6-B6</f>
        <v>16.420000000000002</v>
      </c>
      <c r="F6" s="7">
        <f t="shared" si="0"/>
        <v>0.49592268196919365</v>
      </c>
    </row>
    <row r="7" spans="1:6" s="11" customFormat="1" ht="13.5" customHeight="1" x14ac:dyDescent="0.2">
      <c r="A7" s="11" t="s">
        <v>11</v>
      </c>
      <c r="B7" s="9">
        <v>55.09</v>
      </c>
      <c r="C7" s="9">
        <v>0</v>
      </c>
      <c r="D7" s="9">
        <v>55.09</v>
      </c>
      <c r="E7" s="10">
        <f t="shared" si="1"/>
        <v>0</v>
      </c>
      <c r="F7" s="7">
        <f t="shared" si="0"/>
        <v>0</v>
      </c>
    </row>
    <row r="8" spans="1:6" s="11" customFormat="1" ht="13.5" customHeight="1" x14ac:dyDescent="0.2">
      <c r="A8" s="8" t="s">
        <v>12</v>
      </c>
      <c r="B8" s="9">
        <v>11.99</v>
      </c>
      <c r="C8" s="9">
        <v>0</v>
      </c>
      <c r="D8" s="9">
        <v>7</v>
      </c>
      <c r="E8" s="10">
        <f t="shared" si="1"/>
        <v>-4.99</v>
      </c>
      <c r="F8" s="7">
        <f t="shared" si="0"/>
        <v>-0.41618015012510429</v>
      </c>
    </row>
    <row r="9" spans="1:6" s="11" customFormat="1" ht="13.5" customHeight="1" x14ac:dyDescent="0.2">
      <c r="A9" s="12" t="s">
        <v>13</v>
      </c>
      <c r="B9" s="13">
        <v>2</v>
      </c>
      <c r="C9" s="13">
        <v>0</v>
      </c>
      <c r="D9" s="13">
        <v>2</v>
      </c>
      <c r="E9" s="14">
        <f t="shared" si="1"/>
        <v>0</v>
      </c>
      <c r="F9" s="15">
        <f t="shared" si="0"/>
        <v>0</v>
      </c>
    </row>
    <row r="10" spans="1:6" x14ac:dyDescent="0.2">
      <c r="A10" s="4" t="s">
        <v>14</v>
      </c>
      <c r="B10" s="16"/>
      <c r="C10" s="16"/>
      <c r="D10" s="16"/>
      <c r="E10" s="17"/>
      <c r="F10" s="18"/>
    </row>
    <row r="11" spans="1:6" s="24" customFormat="1" ht="15" thickBot="1" x14ac:dyDescent="0.25">
      <c r="A11" s="19" t="s">
        <v>15</v>
      </c>
      <c r="B11" s="20">
        <v>5.47</v>
      </c>
      <c r="C11" s="20">
        <v>0</v>
      </c>
      <c r="D11" s="21">
        <v>20</v>
      </c>
      <c r="E11" s="22">
        <f t="shared" si="1"/>
        <v>14.530000000000001</v>
      </c>
      <c r="F11" s="23">
        <f t="shared" si="0"/>
        <v>2.6563071297989036</v>
      </c>
    </row>
    <row r="12" spans="1:6" x14ac:dyDescent="0.2">
      <c r="A12" s="25" t="s">
        <v>16</v>
      </c>
      <c r="B12" s="25"/>
      <c r="C12" s="25"/>
      <c r="D12" s="25"/>
      <c r="E12" s="25"/>
      <c r="F12" s="25"/>
    </row>
    <row r="13" spans="1:6" ht="36" customHeight="1" x14ac:dyDescent="0.2">
      <c r="A13" s="26" t="s">
        <v>17</v>
      </c>
      <c r="B13" s="26"/>
      <c r="C13" s="26"/>
      <c r="D13" s="26"/>
      <c r="E13" s="26"/>
      <c r="F13" s="26"/>
    </row>
    <row r="14" spans="1:6" ht="36" customHeight="1" x14ac:dyDescent="0.2">
      <c r="A14" s="27" t="s">
        <v>18</v>
      </c>
      <c r="B14" s="27"/>
      <c r="C14" s="27"/>
      <c r="D14" s="27"/>
      <c r="E14" s="27"/>
      <c r="F14" s="27"/>
    </row>
    <row r="15" spans="1:6" ht="6" customHeight="1" x14ac:dyDescent="0.2"/>
  </sheetData>
  <mergeCells count="10">
    <mergeCell ref="A12:F12"/>
    <mergeCell ref="A13:F13"/>
    <mergeCell ref="A14:F14"/>
    <mergeCell ref="A1:F1"/>
    <mergeCell ref="A2:F2"/>
    <mergeCell ref="A3:A4"/>
    <mergeCell ref="B3:B4"/>
    <mergeCell ref="C3:C4"/>
    <mergeCell ref="D3:D4"/>
    <mergeCell ref="E3:F3"/>
  </mergeCells>
  <pageMargins left="0.7" right="0.7" top="0.75" bottom="0.75" header="0.3" footer="0.3"/>
  <pageSetup orientation="portrait" r:id="rId1"/>
  <ignoredErrors>
    <ignoredError sqref="E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EHR Major Investments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Kanakkanatt, Anne M</dc:creator>
  <cp:lastModifiedBy>Kanakkanatt, Anne M</cp:lastModifiedBy>
  <dcterms:created xsi:type="dcterms:W3CDTF">2019-03-15T17:45:08Z</dcterms:created>
  <dcterms:modified xsi:type="dcterms:W3CDTF">2019-03-15T17:52:16Z</dcterms:modified>
</cp:coreProperties>
</file>