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14AB5EA7-0032-4E79-8EFC-65869A36364F}" xr6:coauthVersionLast="36" xr6:coauthVersionMax="36" xr10:uidLastSave="{00000000-0000-0000-0000-000000000000}"/>
  <bookViews>
    <workbookView xWindow="75" yWindow="465" windowWidth="11535" windowHeight="9525" tabRatio="825" xr2:uid="{00000000-000D-0000-FFFF-FFFF00000000}"/>
  </bookViews>
  <sheets>
    <sheet name="Gemini Funding" sheetId="1" r:id="rId1"/>
  </sheets>
  <definedNames>
    <definedName name="_xlnm.Print_Area" localSheetId="0">'Gemini Funding'!$A$1:$E$6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1" l="1"/>
  <c r="D5" i="1" l="1"/>
  <c r="E5" i="1" s="1"/>
</calcChain>
</file>

<file path=xl/sharedStrings.xml><?xml version="1.0" encoding="utf-8"?>
<sst xmlns="http://schemas.openxmlformats.org/spreadsheetml/2006/main" count="9" uniqueCount="9">
  <si>
    <t>(Dollars in Millions)</t>
  </si>
  <si>
    <t>Amount</t>
  </si>
  <si>
    <t>Percent</t>
  </si>
  <si>
    <t>Gemini Observatory Funding</t>
  </si>
  <si>
    <r>
      <t>FY 2018
Actual</t>
    </r>
    <r>
      <rPr>
        <vertAlign val="superscript"/>
        <sz val="10"/>
        <rFont val="Arial"/>
        <family val="2"/>
      </rPr>
      <t>1</t>
    </r>
  </si>
  <si>
    <t>FY 2019 (TBD)</t>
  </si>
  <si>
    <t>FY 2020 Request</t>
  </si>
  <si>
    <t>Change over
FY 2018 Actual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</si>
  <si>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FY 2018 Actual includes $13.0 million in additional FY 2018 one-time funding above the requested amount.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</si>
</sst>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"/>
    <numFmt numFmtId="165" formatCode="0.0%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50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164" fontId="5" fillId="0" borderId="0" xfId="0" applyNumberFormat="1" applyFont="1" applyAlignment="1">
      <alignment horizontal="right"/>
    </xf>
    <xf numFmtId="164" fontId="6" fillId="0" borderId="4" xfId="0" applyNumberFormat="1" applyFont="1" applyFill="1" applyBorder="1" applyAlignment="1">
      <alignment horizontal="right"/>
    </xf>
    <xf numFmtId="166" fontId="6" fillId="0" borderId="4" xfId="0" applyNumberFormat="1" applyFont="1" applyFill="1" applyBorder="1" applyAlignment="1">
      <alignment horizontal="right"/>
    </xf>
    <xf numFmtId="165" fontId="6" fillId="0" borderId="4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0" xfId="0" applyFont="1" applyFill="1"/>
    <xf numFmtId="164" fontId="5" fillId="0" borderId="2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</cellXfs>
  <cellStyles count="5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Normal" xfId="0" builtinId="0"/>
    <cellStyle name="Normal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showGridLines="0" tabSelected="1" zoomScaleNormal="100" zoomScalePageLayoutView="150" workbookViewId="0">
      <selection activeCell="F13" sqref="F13"/>
    </sheetView>
  </sheetViews>
  <sheetFormatPr defaultColWidth="9.140625" defaultRowHeight="12.75" x14ac:dyDescent="0.2"/>
  <cols>
    <col min="1" max="5" width="10.7109375" style="6" customWidth="1"/>
    <col min="6" max="16384" width="9.140625" style="6"/>
  </cols>
  <sheetData>
    <row r="1" spans="1:5" ht="15" customHeight="1" x14ac:dyDescent="0.2">
      <c r="A1" s="9" t="s">
        <v>3</v>
      </c>
      <c r="B1" s="9"/>
      <c r="C1" s="9"/>
      <c r="D1" s="9"/>
      <c r="E1" s="9"/>
    </row>
    <row r="2" spans="1:5" ht="15" customHeight="1" thickBot="1" x14ac:dyDescent="0.25">
      <c r="A2" s="10" t="s">
        <v>0</v>
      </c>
      <c r="B2" s="10"/>
      <c r="C2" s="10"/>
      <c r="D2" s="10"/>
      <c r="E2" s="10"/>
    </row>
    <row r="3" spans="1:5" s="7" customFormat="1" ht="27" customHeight="1" x14ac:dyDescent="0.2">
      <c r="A3" s="11" t="s">
        <v>4</v>
      </c>
      <c r="B3" s="11" t="s">
        <v>5</v>
      </c>
      <c r="C3" s="11" t="s">
        <v>6</v>
      </c>
      <c r="D3" s="13" t="s">
        <v>7</v>
      </c>
      <c r="E3" s="14"/>
    </row>
    <row r="4" spans="1:5" s="7" customFormat="1" ht="15" customHeight="1" x14ac:dyDescent="0.2">
      <c r="A4" s="12"/>
      <c r="B4" s="12"/>
      <c r="C4" s="12"/>
      <c r="D4" s="5" t="s">
        <v>1</v>
      </c>
      <c r="E4" s="5" t="s">
        <v>2</v>
      </c>
    </row>
    <row r="5" spans="1:5" ht="15" customHeight="1" thickBot="1" x14ac:dyDescent="0.25">
      <c r="A5" s="2">
        <f>34.02</f>
        <v>34.020000000000003</v>
      </c>
      <c r="B5" s="2">
        <v>0</v>
      </c>
      <c r="C5" s="2">
        <v>20.28</v>
      </c>
      <c r="D5" s="3">
        <f>C5-A5</f>
        <v>-13.740000000000002</v>
      </c>
      <c r="E5" s="4">
        <f>IF(A5=0, "N/A ",D5/A5)</f>
        <v>-0.40388007054673725</v>
      </c>
    </row>
    <row r="6" spans="1:5" s="1" customFormat="1" ht="27" customHeight="1" x14ac:dyDescent="0.2">
      <c r="A6" s="8" t="s">
        <v>8</v>
      </c>
      <c r="B6" s="8"/>
      <c r="C6" s="8"/>
      <c r="D6" s="8"/>
      <c r="E6" s="8"/>
    </row>
    <row r="8" spans="1:5" ht="12.95" customHeight="1" x14ac:dyDescent="0.2"/>
  </sheetData>
  <mergeCells count="7">
    <mergeCell ref="A6:E6"/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Gemini Funding</vt:lpstr>
      <vt:lpstr>'Gemini Funding'!Print_Area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Jones, Thomas J</cp:lastModifiedBy>
  <cp:lastPrinted>2014-02-20T13:29:51Z</cp:lastPrinted>
  <dcterms:created xsi:type="dcterms:W3CDTF">2013-12-12T19:04:32Z</dcterms:created>
  <dcterms:modified xsi:type="dcterms:W3CDTF">2019-03-15T18:52:47Z</dcterms:modified>
</cp:coreProperties>
</file>