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2B978EC-CB94-4AE2-B617-4DC29523586A}" xr6:coauthVersionLast="36" xr6:coauthVersionMax="36" xr10:uidLastSave="{00000000-0000-0000-0000-000000000000}"/>
  <bookViews>
    <workbookView xWindow="0" yWindow="0" windowWidth="18870" windowHeight="7515" xr2:uid="{69B8FEF2-5C20-4571-B288-1BA904FD4CEA}"/>
  </bookViews>
  <sheets>
    <sheet name="NEON Total Oblig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1" l="1"/>
  <c r="I14" i="1"/>
  <c r="E14" i="1"/>
  <c r="J13" i="1"/>
  <c r="I13" i="1"/>
  <c r="H13" i="1"/>
  <c r="G13" i="1"/>
  <c r="F13" i="1"/>
  <c r="F14" i="1" s="1"/>
  <c r="E13" i="1"/>
  <c r="D13" i="1"/>
  <c r="C13" i="1"/>
  <c r="B13" i="1"/>
  <c r="B14" i="1" s="1"/>
  <c r="J9" i="1"/>
  <c r="I9" i="1"/>
  <c r="H9" i="1"/>
  <c r="H14" i="1" s="1"/>
  <c r="G9" i="1"/>
  <c r="G14" i="1" s="1"/>
  <c r="F9" i="1"/>
  <c r="E9" i="1"/>
  <c r="D9" i="1"/>
  <c r="D14" i="1" s="1"/>
  <c r="C9" i="1"/>
  <c r="C14" i="1" s="1"/>
  <c r="B9" i="1"/>
</calcChain>
</file>

<file path=xl/sharedStrings.xml><?xml version="1.0" encoding="utf-8"?>
<sst xmlns="http://schemas.openxmlformats.org/spreadsheetml/2006/main" count="26" uniqueCount="26">
  <si>
    <t>Total Obligations for NEON</t>
  </si>
  <si>
    <t>(Dollars in Millions)</t>
  </si>
  <si>
    <r>
      <t>Prior Years</t>
    </r>
    <r>
      <rPr>
        <vertAlign val="superscript"/>
        <sz val="10"/>
        <color theme="1"/>
        <rFont val="Arial"/>
        <family val="2"/>
      </rPr>
      <t>2</t>
    </r>
  </si>
  <si>
    <t>FY 2018
Actual</t>
  </si>
  <si>
    <t>FY 2019
(TBD)</t>
  </si>
  <si>
    <t>FY 2020
Request</t>
  </si>
  <si>
    <r>
      <t>ESTIMATES</t>
    </r>
    <r>
      <rPr>
        <b/>
        <vertAlign val="superscript"/>
        <sz val="10"/>
        <color theme="1"/>
        <rFont val="Arial"/>
        <family val="2"/>
      </rPr>
      <t>1</t>
    </r>
  </si>
  <si>
    <t>FY 2021</t>
  </si>
  <si>
    <t>FY 2022</t>
  </si>
  <si>
    <t>FY 2023</t>
  </si>
  <si>
    <t>FY 2024</t>
  </si>
  <si>
    <t>FY 2025</t>
  </si>
  <si>
    <t>R&amp;RA:</t>
  </si>
  <si>
    <t>Development &amp; Design</t>
  </si>
  <si>
    <r>
      <t>Operations &amp; Maintenance</t>
    </r>
    <r>
      <rPr>
        <vertAlign val="superscript"/>
        <sz val="10"/>
        <color theme="1"/>
        <rFont val="Arial"/>
        <family val="2"/>
      </rPr>
      <t>3,4</t>
    </r>
  </si>
  <si>
    <t>Cyberinfrastructure Enhancements</t>
  </si>
  <si>
    <t>Subtotal, R&amp;RA Obligations</t>
  </si>
  <si>
    <t>MREFC:</t>
  </si>
  <si>
    <t>Implementation</t>
  </si>
  <si>
    <r>
      <t>Subtotal, MREFC
    Obligations</t>
    </r>
    <r>
      <rPr>
        <vertAlign val="superscript"/>
        <sz val="10"/>
        <color theme="1"/>
        <rFont val="Arial"/>
        <family val="2"/>
      </rPr>
      <t>4,5</t>
    </r>
  </si>
  <si>
    <t>Total Obligations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</si>
  <si>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Outyear funding estimates are for planning purposes only. The current cooperative agreement ends in FY 2020.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</si>
  <si>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Development and design funding and implementation funding are cumulative of all prior years.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</si>
  <si>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Future O&amp;M requests will be based on a more thorough analysis of science capabilities and affordability.</t>
    </r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</si>
  <si>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 xml:space="preserve"> In FY 2016, consistent with the revised total project cost, $20.0 million of FY 2016 R&amp;RA appropriated funding was transferred to the MREFC account. In FY 2017, $5.86 million of FY 2017 R&amp;RA appropriated funding was transferred into the MREFC account.</t>
    </r>
  </si>
  <si>
    <r>
      <rPr>
        <vertAlign val="superscript"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 xml:space="preserve"> A total of $14.21 million of FY 2017 MREFC funding was carried over into FY 2018. Of this amount, $12.79 million was obligated in 
FY 2018 to complete project construction requirements. Approximately $1.4 million is being held by NSF to mitigate remaining risks.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</si>
</sst>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3" xfId="1" applyFont="1" applyBorder="1" applyAlignment="1" applyProtection="1">
      <alignment horizontal="right"/>
    </xf>
    <xf numFmtId="0" fontId="6" fillId="0" borderId="0" xfId="1" applyFont="1" applyBorder="1" applyProtection="1">
      <protection locked="0"/>
    </xf>
    <xf numFmtId="164" fontId="3" fillId="0" borderId="0" xfId="1" applyNumberFormat="1" applyFont="1" applyBorder="1" applyAlignment="1" applyProtection="1">
      <alignment horizontal="right"/>
    </xf>
    <xf numFmtId="0" fontId="0" fillId="0" borderId="0" xfId="0" applyFont="1"/>
    <xf numFmtId="0" fontId="0" fillId="0" borderId="0" xfId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5" fontId="3" fillId="2" borderId="0" xfId="1" applyNumberFormat="1" applyFont="1" applyFill="1" applyBorder="1" applyProtection="1">
      <protection locked="0"/>
    </xf>
    <xf numFmtId="165" fontId="3" fillId="0" borderId="0" xfId="1" applyNumberFormat="1" applyFont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0" fontId="0" fillId="0" borderId="3" xfId="1" applyFont="1" applyFill="1" applyBorder="1" applyProtection="1">
      <protection locked="0"/>
    </xf>
    <xf numFmtId="165" fontId="3" fillId="0" borderId="3" xfId="1" applyNumberFormat="1" applyFont="1" applyFill="1" applyBorder="1" applyProtection="1">
      <protection locked="0"/>
    </xf>
    <xf numFmtId="165" fontId="3" fillId="0" borderId="3" xfId="1" applyNumberFormat="1" applyFont="1" applyFill="1" applyBorder="1" applyAlignment="1" applyProtection="1">
      <alignment horizontal="right"/>
    </xf>
    <xf numFmtId="0" fontId="0" fillId="0" borderId="0" xfId="1" applyFont="1" applyFill="1" applyBorder="1" applyAlignment="1" applyProtection="1">
      <alignment vertical="top" wrapText="1"/>
      <protection locked="0"/>
    </xf>
    <xf numFmtId="164" fontId="3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3" fillId="0" borderId="0" xfId="1" applyFont="1" applyFill="1" applyBorder="1" applyProtection="1">
      <protection locked="0"/>
    </xf>
    <xf numFmtId="0" fontId="0" fillId="0" borderId="0" xfId="1" applyFont="1" applyFill="1" applyBorder="1" applyProtection="1">
      <protection locked="0"/>
    </xf>
    <xf numFmtId="0" fontId="0" fillId="0" borderId="4" xfId="1" applyFont="1" applyFill="1" applyBorder="1" applyAlignment="1" applyProtection="1">
      <alignment vertical="top" wrapText="1"/>
      <protection locked="0"/>
    </xf>
    <xf numFmtId="164" fontId="3" fillId="0" borderId="4" xfId="1" applyNumberFormat="1" applyFont="1" applyFill="1" applyBorder="1" applyAlignment="1" applyProtection="1">
      <alignment vertical="top"/>
      <protection locked="0"/>
    </xf>
    <xf numFmtId="0" fontId="2" fillId="0" borderId="5" xfId="1" applyFont="1" applyFill="1" applyBorder="1" applyAlignment="1" applyProtection="1">
      <alignment wrapText="1"/>
      <protection locked="0"/>
    </xf>
    <xf numFmtId="164" fontId="2" fillId="0" borderId="5" xfId="1" applyNumberFormat="1" applyFont="1" applyFill="1" applyBorder="1" applyAlignment="1" applyProtection="1">
      <alignment wrapText="1"/>
      <protection locked="0"/>
    </xf>
    <xf numFmtId="164" fontId="2" fillId="0" borderId="5" xfId="1" applyNumberFormat="1" applyFont="1" applyFill="1" applyBorder="1" applyAlignment="1" applyProtection="1">
      <protection locked="0"/>
    </xf>
    <xf numFmtId="0" fontId="2" fillId="0" borderId="0" xfId="0" applyFont="1"/>
    <xf numFmtId="0" fontId="0" fillId="0" borderId="0" xfId="0" applyAlignment="1">
      <alignment wrapText="1"/>
    </xf>
    <xf numFmtId="0" fontId="7" fillId="0" borderId="2" xfId="1" applyFont="1" applyFill="1" applyBorder="1" applyAlignment="1" applyProtection="1">
      <alignment wrapText="1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0" fillId="0" borderId="2" xfId="1" applyFont="1" applyBorder="1" applyAlignment="1" applyProtection="1">
      <alignment horizontal="right" wrapText="1"/>
      <protection locked="0"/>
    </xf>
    <xf numFmtId="0" fontId="3" fillId="0" borderId="3" xfId="1" applyFont="1" applyBorder="1" applyAlignment="1" applyProtection="1">
      <alignment horizontal="right" wrapText="1"/>
      <protection locked="0"/>
    </xf>
    <xf numFmtId="0" fontId="3" fillId="0" borderId="2" xfId="1" applyFont="1" applyBorder="1" applyAlignment="1" applyProtection="1">
      <alignment horizontal="right" wrapText="1"/>
    </xf>
    <xf numFmtId="0" fontId="3" fillId="0" borderId="3" xfId="1" applyFont="1" applyBorder="1" applyAlignment="1" applyProtection="1">
      <alignment horizontal="right"/>
    </xf>
    <xf numFmtId="0" fontId="2" fillId="2" borderId="2" xfId="1" applyFont="1" applyFill="1" applyBorder="1" applyAlignment="1" applyProtection="1">
      <alignment horizontal="center" wrapText="1"/>
    </xf>
    <xf numFmtId="0" fontId="2" fillId="2" borderId="2" xfId="1" applyFont="1" applyFill="1" applyBorder="1" applyAlignment="1" applyProtection="1">
      <alignment horizontal="center"/>
    </xf>
  </cellXfs>
  <cellStyles count="2">
    <cellStyle name="Normal" xfId="0" builtinId="0"/>
    <cellStyle name="Normal 2" xfId="1" xr:uid="{A26C9527-4DB7-4A4F-8AA1-6A2C5745DF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CA219-0DFE-4CDE-AD8B-F7AC3E9931CC}">
  <sheetPr>
    <pageSetUpPr fitToPage="1"/>
  </sheetPr>
  <dimension ref="A1:J21"/>
  <sheetViews>
    <sheetView showGridLines="0" tabSelected="1" zoomScaleNormal="100" workbookViewId="0">
      <selection activeCell="A19" sqref="A19:J19"/>
    </sheetView>
  </sheetViews>
  <sheetFormatPr defaultColWidth="8.85546875" defaultRowHeight="12.75" x14ac:dyDescent="0.2"/>
  <cols>
    <col min="1" max="1" width="28.85546875" customWidth="1"/>
    <col min="6" max="10" width="8.42578125" customWidth="1"/>
  </cols>
  <sheetData>
    <row r="1" spans="1:10" ht="13.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 customHeight="1" thickBo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 customHeight="1" x14ac:dyDescent="0.2">
      <c r="A3" s="29"/>
      <c r="B3" s="31" t="s">
        <v>2</v>
      </c>
      <c r="C3" s="33" t="s">
        <v>3</v>
      </c>
      <c r="D3" s="33" t="s">
        <v>4</v>
      </c>
      <c r="E3" s="33" t="s">
        <v>5</v>
      </c>
      <c r="F3" s="35" t="s">
        <v>6</v>
      </c>
      <c r="G3" s="35"/>
      <c r="H3" s="35"/>
      <c r="I3" s="35"/>
      <c r="J3" s="36"/>
    </row>
    <row r="4" spans="1:10" ht="13.5" customHeight="1" x14ac:dyDescent="0.2">
      <c r="A4" s="30"/>
      <c r="B4" s="32"/>
      <c r="C4" s="34"/>
      <c r="D4" s="34"/>
      <c r="E4" s="34"/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1:10" s="4" customFormat="1" ht="13.5" customHeight="1" x14ac:dyDescent="0.2">
      <c r="A5" s="2" t="s">
        <v>12</v>
      </c>
      <c r="B5" s="2"/>
      <c r="C5" s="3"/>
      <c r="D5" s="3"/>
      <c r="E5" s="3"/>
      <c r="F5" s="3"/>
      <c r="G5" s="3"/>
      <c r="H5" s="3"/>
      <c r="I5" s="3"/>
      <c r="J5" s="3"/>
    </row>
    <row r="6" spans="1:10" s="4" customFormat="1" ht="13.5" customHeight="1" x14ac:dyDescent="0.2">
      <c r="A6" s="5" t="s">
        <v>13</v>
      </c>
      <c r="B6" s="6">
        <v>104.85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s="4" customFormat="1" ht="13.5" customHeight="1" x14ac:dyDescent="0.2">
      <c r="A7" s="5" t="s">
        <v>14</v>
      </c>
      <c r="B7" s="7"/>
      <c r="C7" s="8">
        <v>64.900000000000006</v>
      </c>
      <c r="D7" s="9">
        <v>0</v>
      </c>
      <c r="E7" s="9">
        <v>62.6</v>
      </c>
      <c r="F7" s="9">
        <v>62.6</v>
      </c>
      <c r="G7" s="9">
        <v>62.6</v>
      </c>
      <c r="H7" s="9">
        <v>62.6</v>
      </c>
      <c r="I7" s="9">
        <v>62.6</v>
      </c>
      <c r="J7" s="9">
        <v>62.6</v>
      </c>
    </row>
    <row r="8" spans="1:10" s="4" customFormat="1" ht="13.5" customHeight="1" x14ac:dyDescent="0.2">
      <c r="A8" s="10" t="s">
        <v>15</v>
      </c>
      <c r="B8" s="11">
        <v>0</v>
      </c>
      <c r="C8" s="12">
        <v>3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s="15" customFormat="1" ht="13.5" customHeight="1" x14ac:dyDescent="0.2">
      <c r="A9" s="13" t="s">
        <v>16</v>
      </c>
      <c r="B9" s="14">
        <f>SUM(B6:B8)</f>
        <v>104.85</v>
      </c>
      <c r="C9" s="14">
        <f t="shared" ref="C9:J9" si="0">SUM(C6:C8)</f>
        <v>67.900000000000006</v>
      </c>
      <c r="D9" s="14">
        <f t="shared" si="0"/>
        <v>0</v>
      </c>
      <c r="E9" s="14">
        <f t="shared" si="0"/>
        <v>62.6</v>
      </c>
      <c r="F9" s="14">
        <f t="shared" si="0"/>
        <v>62.6</v>
      </c>
      <c r="G9" s="14">
        <f t="shared" si="0"/>
        <v>62.6</v>
      </c>
      <c r="H9" s="14">
        <f t="shared" si="0"/>
        <v>62.6</v>
      </c>
      <c r="I9" s="14">
        <f t="shared" si="0"/>
        <v>62.6</v>
      </c>
      <c r="J9" s="14">
        <f t="shared" si="0"/>
        <v>62.6</v>
      </c>
    </row>
    <row r="10" spans="1:10" s="4" customFormat="1" ht="7.5" customHeight="1" x14ac:dyDescent="0.2">
      <c r="A10" s="16"/>
      <c r="B10" s="16"/>
      <c r="C10" s="9"/>
      <c r="D10" s="9"/>
      <c r="E10" s="9"/>
      <c r="F10" s="9"/>
      <c r="G10" s="9"/>
      <c r="H10" s="9"/>
      <c r="I10" s="9"/>
      <c r="J10" s="9"/>
    </row>
    <row r="11" spans="1:10" s="4" customFormat="1" ht="13.5" customHeight="1" x14ac:dyDescent="0.2">
      <c r="A11" s="17" t="s">
        <v>17</v>
      </c>
      <c r="B11" s="16"/>
      <c r="C11" s="9"/>
      <c r="D11" s="9"/>
      <c r="E11" s="9"/>
      <c r="F11" s="9"/>
      <c r="G11" s="9"/>
      <c r="H11" s="9"/>
      <c r="I11" s="9"/>
      <c r="J11" s="9"/>
    </row>
    <row r="12" spans="1:10" s="4" customFormat="1" ht="13.5" customHeight="1" x14ac:dyDescent="0.2">
      <c r="A12" s="10" t="s">
        <v>18</v>
      </c>
      <c r="B12" s="11">
        <v>447.48</v>
      </c>
      <c r="C12" s="12">
        <v>12.79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s="15" customFormat="1" ht="29.1" customHeight="1" x14ac:dyDescent="0.2">
      <c r="A13" s="18" t="s">
        <v>19</v>
      </c>
      <c r="B13" s="19">
        <f>SUM(B12)</f>
        <v>447.48</v>
      </c>
      <c r="C13" s="19">
        <f t="shared" ref="C13:J13" si="1">SUM(C12)</f>
        <v>12.79</v>
      </c>
      <c r="D13" s="19">
        <f t="shared" si="1"/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</row>
    <row r="14" spans="1:10" s="23" customFormat="1" ht="13.5" customHeight="1" thickBot="1" x14ac:dyDescent="0.25">
      <c r="A14" s="20" t="s">
        <v>20</v>
      </c>
      <c r="B14" s="21">
        <f>SUM(B9,B13)</f>
        <v>552.33000000000004</v>
      </c>
      <c r="C14" s="21">
        <f t="shared" ref="C14:J14" si="2">SUM(C9,C13)</f>
        <v>80.69</v>
      </c>
      <c r="D14" s="22">
        <f t="shared" si="2"/>
        <v>0</v>
      </c>
      <c r="E14" s="21">
        <f t="shared" si="2"/>
        <v>62.6</v>
      </c>
      <c r="F14" s="21">
        <f t="shared" si="2"/>
        <v>62.6</v>
      </c>
      <c r="G14" s="21">
        <f t="shared" si="2"/>
        <v>62.6</v>
      </c>
      <c r="H14" s="21">
        <f t="shared" si="2"/>
        <v>62.6</v>
      </c>
      <c r="I14" s="21">
        <f t="shared" si="2"/>
        <v>62.6</v>
      </c>
      <c r="J14" s="21">
        <f t="shared" si="2"/>
        <v>62.6</v>
      </c>
    </row>
    <row r="15" spans="1:10" s="23" customFormat="1" ht="13.5" customHeight="1" x14ac:dyDescent="0.2">
      <c r="A15" s="25" t="s">
        <v>21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3.5" customHeight="1" x14ac:dyDescent="0.2">
      <c r="A16" s="26" t="s">
        <v>22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s="24" customFormat="1" ht="13.5" customHeight="1" x14ac:dyDescent="0.2">
      <c r="A17" s="26" t="s">
        <v>23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26.1" customHeight="1" x14ac:dyDescent="0.2">
      <c r="A18" s="26" t="s">
        <v>24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5.5" customHeight="1" x14ac:dyDescent="0.2">
      <c r="A19" s="26" t="s">
        <v>25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3.5" customHeight="1" x14ac:dyDescent="0.2"/>
    <row r="21" spans="1:10" ht="13.5" customHeight="1" x14ac:dyDescent="0.2"/>
  </sheetData>
  <mergeCells count="13">
    <mergeCell ref="A1:J1"/>
    <mergeCell ref="A2:J2"/>
    <mergeCell ref="A3:A4"/>
    <mergeCell ref="B3:B4"/>
    <mergeCell ref="C3:C4"/>
    <mergeCell ref="D3:D4"/>
    <mergeCell ref="E3:E4"/>
    <mergeCell ref="F3:J3"/>
    <mergeCell ref="A15:J15"/>
    <mergeCell ref="A16:J16"/>
    <mergeCell ref="A17:J17"/>
    <mergeCell ref="A18:J18"/>
    <mergeCell ref="A19:J19"/>
  </mergeCells>
  <pageMargins left="0.7" right="0.7" top="0.75" bottom="0.75" header="0.3" footer="0.3"/>
  <pageSetup scale="86" orientation="portrait" r:id="rId1"/>
  <ignoredErrors>
    <ignoredError sqref="B9:J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 Total Obligations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2019-03-15T16:26:04Z</cp:lastPrinted>
  <dcterms:created xsi:type="dcterms:W3CDTF">2019-03-15T16:25:15Z</dcterms:created>
  <dcterms:modified xsi:type="dcterms:W3CDTF">2019-03-15T20:59:16Z</dcterms:modified>
</cp:coreProperties>
</file>