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F543797E-D4B4-4F69-9B58-ECBC843A1B16}" xr6:coauthVersionLast="36" xr6:coauthVersionMax="36" xr10:uidLastSave="{00000000-0000-0000-0000-000000000000}"/>
  <bookViews>
    <workbookView xWindow="0" yWindow="0" windowWidth="18870" windowHeight="7515" xr2:uid="{2D9BF827-4338-4341-AA16-8467C02F1760}"/>
  </bookViews>
  <sheets>
    <sheet name="Center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C10" i="1"/>
  <c r="B10" i="1"/>
  <c r="E9" i="1"/>
  <c r="F9" i="1" s="1"/>
  <c r="E8" i="1"/>
  <c r="F8" i="1" s="1"/>
  <c r="E7" i="1"/>
  <c r="F7" i="1" s="1"/>
  <c r="E6" i="1"/>
  <c r="F6" i="1" s="1"/>
  <c r="E5" i="1"/>
  <c r="F5" i="1" s="1"/>
  <c r="F10" i="1" l="1"/>
</calcChain>
</file>

<file path=xl/sharedStrings.xml><?xml version="1.0" encoding="utf-8"?>
<sst xmlns="http://schemas.openxmlformats.org/spreadsheetml/2006/main" count="14" uniqueCount="14">
  <si>
    <t>NSF Centers</t>
  </si>
  <si>
    <t>(Dollars in Millions)</t>
  </si>
  <si>
    <t>FY 2018
Actual</t>
  </si>
  <si>
    <t>FY 2019
(TBD)</t>
  </si>
  <si>
    <t>FY 2020 Request</t>
  </si>
  <si>
    <t>Change over
FY 2018 Actual</t>
  </si>
  <si>
    <t>Amount</t>
  </si>
  <si>
    <t>Percent</t>
  </si>
  <si>
    <t>Centers for Analysis &amp; Synthesis</t>
  </si>
  <si>
    <t>Centers for Chemical Innovation</t>
  </si>
  <si>
    <t>Engineering Research Centers</t>
  </si>
  <si>
    <t>Materials Centers</t>
  </si>
  <si>
    <t>Science &amp; Technology Centers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</si>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</sst>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 \-&quot;$&quot;#,##0.00;&quot;-&quot;??"/>
    <numFmt numFmtId="165" formatCode="0.0%;\-0.0%;&quot;-&quot;??"/>
    <numFmt numFmtId="166" formatCode="#,##0.00;\ \-#,##0.00;&quot;-&quot;??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6" fontId="3" fillId="0" borderId="0" xfId="0" applyNumberFormat="1" applyFont="1" applyFill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top"/>
    </xf>
    <xf numFmtId="165" fontId="2" fillId="0" borderId="3" xfId="1" applyNumberFormat="1" applyFont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E46D-36F3-45EE-B6E1-D22F3E8CFC89}">
  <sheetPr>
    <pageSetUpPr fitToPage="1"/>
  </sheetPr>
  <dimension ref="A1:F14"/>
  <sheetViews>
    <sheetView showGridLines="0" tabSelected="1" zoomScaleNormal="100" workbookViewId="0">
      <selection activeCell="A16" sqref="A16"/>
    </sheetView>
  </sheetViews>
  <sheetFormatPr defaultColWidth="9.140625" defaultRowHeight="12.75" x14ac:dyDescent="0.2"/>
  <cols>
    <col min="1" max="1" width="31.7109375" style="2" customWidth="1"/>
    <col min="2" max="2" width="10.7109375" style="28" customWidth="1"/>
    <col min="3" max="6" width="10.7109375" style="2" customWidth="1"/>
    <col min="7" max="16384" width="9.140625" style="2"/>
  </cols>
  <sheetData>
    <row r="1" spans="1:6" ht="13.5" customHeight="1" x14ac:dyDescent="0.2">
      <c r="A1" s="1" t="s">
        <v>0</v>
      </c>
      <c r="B1" s="1"/>
      <c r="C1" s="1"/>
      <c r="D1" s="1"/>
      <c r="E1" s="1"/>
      <c r="F1" s="1"/>
    </row>
    <row r="2" spans="1:6" ht="13.5" customHeight="1" thickBot="1" x14ac:dyDescent="0.25">
      <c r="A2" s="3" t="s">
        <v>1</v>
      </c>
      <c r="B2" s="3"/>
      <c r="C2" s="3"/>
      <c r="D2" s="3"/>
      <c r="E2" s="3"/>
      <c r="F2" s="3"/>
    </row>
    <row r="3" spans="1:6" ht="27.6" customHeight="1" x14ac:dyDescent="0.2">
      <c r="A3" s="4"/>
      <c r="B3" s="5" t="s">
        <v>2</v>
      </c>
      <c r="C3" s="6" t="s">
        <v>3</v>
      </c>
      <c r="D3" s="6" t="s">
        <v>4</v>
      </c>
      <c r="E3" s="7" t="s">
        <v>5</v>
      </c>
      <c r="F3" s="7"/>
    </row>
    <row r="4" spans="1:6" ht="13.5" customHeight="1" x14ac:dyDescent="0.2">
      <c r="A4" s="8"/>
      <c r="B4" s="9"/>
      <c r="C4" s="10"/>
      <c r="D4" s="10"/>
      <c r="E4" s="11" t="s">
        <v>6</v>
      </c>
      <c r="F4" s="12" t="s">
        <v>7</v>
      </c>
    </row>
    <row r="5" spans="1:6" ht="13.5" customHeight="1" x14ac:dyDescent="0.2">
      <c r="A5" s="13" t="s">
        <v>8</v>
      </c>
      <c r="B5" s="14">
        <v>6</v>
      </c>
      <c r="C5" s="15">
        <v>0</v>
      </c>
      <c r="D5" s="15">
        <v>4.8</v>
      </c>
      <c r="E5" s="15">
        <f t="shared" ref="E5:E10" si="0">D5-B5</f>
        <v>-1.2000000000000002</v>
      </c>
      <c r="F5" s="16">
        <f t="shared" ref="F5:F10" si="1">IF(B5=0,"N/A  ",E5/B5)</f>
        <v>-0.20000000000000004</v>
      </c>
    </row>
    <row r="6" spans="1:6" ht="13.5" customHeight="1" x14ac:dyDescent="0.2">
      <c r="A6" s="13" t="s">
        <v>9</v>
      </c>
      <c r="B6" s="17">
        <v>22.01</v>
      </c>
      <c r="C6" s="18">
        <v>0</v>
      </c>
      <c r="D6" s="18">
        <v>19</v>
      </c>
      <c r="E6" s="18">
        <f t="shared" si="0"/>
        <v>-3.0100000000000016</v>
      </c>
      <c r="F6" s="16">
        <f t="shared" si="1"/>
        <v>-0.13675601999091327</v>
      </c>
    </row>
    <row r="7" spans="1:6" ht="13.5" customHeight="1" x14ac:dyDescent="0.2">
      <c r="A7" s="13" t="s">
        <v>10</v>
      </c>
      <c r="B7" s="17">
        <v>68.489999999999995</v>
      </c>
      <c r="C7" s="18">
        <v>0</v>
      </c>
      <c r="D7" s="18">
        <v>54.66</v>
      </c>
      <c r="E7" s="18">
        <f t="shared" si="0"/>
        <v>-13.829999999999998</v>
      </c>
      <c r="F7" s="16">
        <f t="shared" si="1"/>
        <v>-0.20192728865527812</v>
      </c>
    </row>
    <row r="8" spans="1:6" ht="13.5" customHeight="1" x14ac:dyDescent="0.2">
      <c r="A8" s="13" t="s">
        <v>11</v>
      </c>
      <c r="B8" s="17">
        <v>46.4</v>
      </c>
      <c r="C8" s="18">
        <v>0</v>
      </c>
      <c r="D8" s="18">
        <v>54</v>
      </c>
      <c r="E8" s="18">
        <f t="shared" si="0"/>
        <v>7.6000000000000014</v>
      </c>
      <c r="F8" s="16">
        <f t="shared" si="1"/>
        <v>0.16379310344827588</v>
      </c>
    </row>
    <row r="9" spans="1:6" ht="13.5" customHeight="1" x14ac:dyDescent="0.2">
      <c r="A9" s="13" t="s">
        <v>12</v>
      </c>
      <c r="B9" s="17">
        <v>60.24</v>
      </c>
      <c r="C9" s="18">
        <v>0</v>
      </c>
      <c r="D9" s="18">
        <v>42.05</v>
      </c>
      <c r="E9" s="18">
        <f t="shared" si="0"/>
        <v>-18.190000000000005</v>
      </c>
      <c r="F9" s="16">
        <f t="shared" si="1"/>
        <v>-0.30195883134130153</v>
      </c>
    </row>
    <row r="10" spans="1:6" ht="13.5" customHeight="1" thickBot="1" x14ac:dyDescent="0.25">
      <c r="A10" s="19" t="s">
        <v>13</v>
      </c>
      <c r="B10" s="20">
        <f>SUM(B5:B9)</f>
        <v>203.14000000000001</v>
      </c>
      <c r="C10" s="20">
        <f>SUM(C5:C9)</f>
        <v>0</v>
      </c>
      <c r="D10" s="20">
        <f>SUM(D5:D9)</f>
        <v>174.51</v>
      </c>
      <c r="E10" s="20">
        <f t="shared" si="0"/>
        <v>-28.630000000000024</v>
      </c>
      <c r="F10" s="21">
        <f t="shared" si="1"/>
        <v>-0.14093728463128888</v>
      </c>
    </row>
    <row r="11" spans="1:6" s="24" customFormat="1" ht="14.1" customHeight="1" x14ac:dyDescent="0.25">
      <c r="A11" s="22"/>
      <c r="B11" s="23"/>
      <c r="C11" s="23"/>
      <c r="D11" s="23"/>
      <c r="E11" s="23"/>
      <c r="F11" s="23"/>
    </row>
    <row r="12" spans="1:6" s="24" customFormat="1" ht="12" x14ac:dyDescent="0.25">
      <c r="A12" s="25"/>
      <c r="B12" s="25"/>
      <c r="C12" s="25"/>
      <c r="D12" s="25"/>
      <c r="E12" s="25"/>
      <c r="F12" s="25"/>
    </row>
    <row r="13" spans="1:6" s="24" customFormat="1" ht="13.5" x14ac:dyDescent="0.25">
      <c r="A13" s="26"/>
      <c r="B13" s="25"/>
      <c r="C13" s="25"/>
      <c r="D13" s="25"/>
      <c r="E13" s="25"/>
      <c r="F13" s="25"/>
    </row>
    <row r="14" spans="1:6" s="27" customFormat="1" ht="13.5" x14ac:dyDescent="0.25">
      <c r="A14" s="26"/>
      <c r="B14" s="25"/>
      <c r="C14" s="25"/>
      <c r="D14" s="25"/>
      <c r="E14" s="25"/>
      <c r="F14" s="25"/>
    </row>
  </sheetData>
  <mergeCells count="10">
    <mergeCell ref="A11:F11"/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Mayberry, KaJuana</cp:lastModifiedBy>
  <cp:lastPrinted>2019-03-15T16:33:50Z</cp:lastPrinted>
  <dcterms:created xsi:type="dcterms:W3CDTF">2019-03-15T16:33:14Z</dcterms:created>
  <dcterms:modified xsi:type="dcterms:W3CDTF">2019-03-15T16:34:06Z</dcterms:modified>
</cp:coreProperties>
</file>