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44FC0BD6-F52E-41B7-8B98-5F4C650F642E}" xr6:coauthVersionLast="36" xr6:coauthVersionMax="36" xr10:uidLastSave="{00000000-0000-0000-0000-000000000000}"/>
  <bookViews>
    <workbookView xWindow="60" yWindow="60" windowWidth="9675" windowHeight="4245" xr2:uid="{00000000-000D-0000-FFFF-FFFF00000000}"/>
  </bookViews>
  <sheets>
    <sheet name="AOAM Summary Stat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13" i="1" s="1"/>
  <c r="G10" i="1"/>
  <c r="G9" i="1"/>
  <c r="G8" i="1"/>
</calcChain>
</file>

<file path=xl/sharedStrings.xml><?xml version="1.0" encoding="utf-8"?>
<sst xmlns="http://schemas.openxmlformats.org/spreadsheetml/2006/main" count="27" uniqueCount="24">
  <si>
    <t>Agency Operations and Award Management</t>
  </si>
  <si>
    <t xml:space="preserve">       (Dollars in Millions)</t>
  </si>
  <si>
    <t>Unobligated</t>
  </si>
  <si>
    <t>Adjustments</t>
  </si>
  <si>
    <t>Balance</t>
  </si>
  <si>
    <t>to Prior</t>
  </si>
  <si>
    <t>Obligations</t>
  </si>
  <si>
    <t>Enacted/</t>
  </si>
  <si>
    <t>Available</t>
  </si>
  <si>
    <t>Year</t>
  </si>
  <si>
    <t>Actual/</t>
  </si>
  <si>
    <t>Request</t>
  </si>
  <si>
    <t>Start of Year</t>
  </si>
  <si>
    <t>End of Year</t>
  </si>
  <si>
    <t>Accounts</t>
  </si>
  <si>
    <t>Transfers</t>
  </si>
  <si>
    <t>Estimates</t>
  </si>
  <si>
    <t>FY 2020 Summary Statement</t>
  </si>
  <si>
    <t>FY 2018 Appropriation</t>
  </si>
  <si>
    <t>FY 2019 Annnualized CR</t>
  </si>
  <si>
    <t>FY 2020 Request</t>
  </si>
  <si>
    <t>FY 2019 Enacted</t>
  </si>
  <si>
    <t>$ Change from FY 2019 Enacted</t>
  </si>
  <si>
    <t>% Change from FY 2019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</si>
</sst>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u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4" fontId="3" fillId="2" borderId="1" xfId="2" applyNumberFormat="1" applyFont="1" applyFill="1" applyBorder="1" applyAlignment="1">
      <alignment vertical="center"/>
    </xf>
    <xf numFmtId="43" fontId="3" fillId="2" borderId="1" xfId="2" applyFont="1" applyFill="1" applyBorder="1" applyAlignment="1">
      <alignment vertical="center"/>
    </xf>
    <xf numFmtId="0" fontId="3" fillId="2" borderId="0" xfId="1" applyFont="1" applyFill="1" applyBorder="1" applyAlignment="1">
      <alignment horizontal="left" vertical="center"/>
    </xf>
    <xf numFmtId="43" fontId="3" fillId="2" borderId="0" xfId="2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9" fontId="3" fillId="2" borderId="2" xfId="3" applyFont="1" applyFill="1" applyBorder="1" applyAlignment="1">
      <alignment vertical="center"/>
    </xf>
    <xf numFmtId="43" fontId="3" fillId="2" borderId="2" xfId="2" applyNumberFormat="1" applyFont="1" applyFill="1" applyBorder="1" applyAlignment="1">
      <alignment vertical="center"/>
    </xf>
    <xf numFmtId="164" fontId="3" fillId="2" borderId="2" xfId="3" applyNumberFormat="1" applyFont="1" applyFill="1" applyBorder="1" applyAlignment="1">
      <alignment vertical="center"/>
    </xf>
    <xf numFmtId="4" fontId="0" fillId="0" borderId="0" xfId="0" applyNumberFormat="1"/>
    <xf numFmtId="43" fontId="3" fillId="2" borderId="0" xfId="2" applyFont="1" applyFill="1" applyBorder="1" applyAlignment="1">
      <alignment vertical="center"/>
    </xf>
    <xf numFmtId="4" fontId="3" fillId="2" borderId="0" xfId="2" applyNumberFormat="1" applyFont="1" applyFill="1" applyBorder="1" applyAlignment="1">
      <alignment vertical="center"/>
    </xf>
    <xf numFmtId="43" fontId="3" fillId="2" borderId="0" xfId="4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left" vertical="center"/>
    </xf>
  </cellXfs>
  <cellStyles count="5">
    <cellStyle name="Comma" xfId="4" builtinId="3"/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showGridLines="0" tabSelected="1" zoomScaleNormal="100" workbookViewId="0">
      <selection activeCell="I5" sqref="I5"/>
    </sheetView>
  </sheetViews>
  <sheetFormatPr defaultRowHeight="15"/>
  <cols>
    <col min="1" max="1" width="28.140625" bestFit="1" customWidth="1"/>
    <col min="2" max="2" width="7.85546875" bestFit="1" customWidth="1"/>
    <col min="3" max="4" width="10.5703125" bestFit="1" customWidth="1"/>
    <col min="5" max="5" width="11.7109375" customWidth="1"/>
    <col min="6" max="6" width="8.5703125" bestFit="1" customWidth="1"/>
    <col min="7" max="7" width="10" bestFit="1" customWidth="1"/>
  </cols>
  <sheetData>
    <row r="1" spans="1:9">
      <c r="A1" s="23" t="s">
        <v>0</v>
      </c>
      <c r="B1" s="23"/>
      <c r="C1" s="23"/>
      <c r="D1" s="23"/>
      <c r="E1" s="23"/>
      <c r="F1" s="23"/>
      <c r="G1" s="23"/>
    </row>
    <row r="2" spans="1:9">
      <c r="A2" s="23" t="s">
        <v>17</v>
      </c>
      <c r="B2" s="23"/>
      <c r="C2" s="23"/>
      <c r="D2" s="23"/>
      <c r="E2" s="23"/>
      <c r="F2" s="23"/>
      <c r="G2" s="23"/>
    </row>
    <row r="3" spans="1:9" ht="15.75" thickBot="1">
      <c r="A3" s="24" t="s">
        <v>1</v>
      </c>
      <c r="B3" s="24"/>
      <c r="C3" s="24"/>
      <c r="D3" s="24"/>
      <c r="E3" s="24"/>
      <c r="F3" s="24"/>
      <c r="G3" s="24"/>
    </row>
    <row r="4" spans="1:9">
      <c r="A4" s="1"/>
      <c r="B4" s="1"/>
      <c r="C4" s="2" t="s">
        <v>2</v>
      </c>
      <c r="D4" s="2" t="s">
        <v>2</v>
      </c>
      <c r="E4" s="2" t="s">
        <v>3</v>
      </c>
      <c r="F4" s="2"/>
      <c r="G4" s="1"/>
    </row>
    <row r="5" spans="1:9">
      <c r="A5" s="3"/>
      <c r="B5" s="2"/>
      <c r="C5" s="2" t="s">
        <v>4</v>
      </c>
      <c r="D5" s="2" t="s">
        <v>4</v>
      </c>
      <c r="E5" s="2" t="s">
        <v>5</v>
      </c>
      <c r="F5" s="2"/>
      <c r="G5" s="2" t="s">
        <v>6</v>
      </c>
    </row>
    <row r="6" spans="1:9">
      <c r="A6" s="3"/>
      <c r="B6" s="2" t="s">
        <v>7</v>
      </c>
      <c r="C6" s="2" t="s">
        <v>8</v>
      </c>
      <c r="D6" s="2" t="s">
        <v>8</v>
      </c>
      <c r="E6" s="2" t="s">
        <v>9</v>
      </c>
      <c r="F6" s="2"/>
      <c r="G6" s="2" t="s">
        <v>10</v>
      </c>
    </row>
    <row r="7" spans="1:9">
      <c r="A7" s="4"/>
      <c r="B7" s="5" t="s">
        <v>11</v>
      </c>
      <c r="C7" s="5" t="s">
        <v>12</v>
      </c>
      <c r="D7" s="5" t="s">
        <v>13</v>
      </c>
      <c r="E7" s="5" t="s">
        <v>14</v>
      </c>
      <c r="F7" s="5" t="s">
        <v>15</v>
      </c>
      <c r="G7" s="6" t="s">
        <v>16</v>
      </c>
    </row>
    <row r="8" spans="1:9">
      <c r="A8" s="7" t="s">
        <v>18</v>
      </c>
      <c r="B8" s="8">
        <v>328.51</v>
      </c>
      <c r="C8" s="20">
        <v>0.41</v>
      </c>
      <c r="D8" s="8">
        <v>-0.19</v>
      </c>
      <c r="E8" s="8">
        <v>-0.22</v>
      </c>
      <c r="F8" s="21">
        <v>0</v>
      </c>
      <c r="G8" s="8">
        <f>SUM(B8:F8)</f>
        <v>328.51</v>
      </c>
    </row>
    <row r="9" spans="1:9">
      <c r="A9" s="7" t="s">
        <v>19</v>
      </c>
      <c r="B9" s="20">
        <v>328.51</v>
      </c>
      <c r="C9" s="20">
        <v>0.19</v>
      </c>
      <c r="D9" s="19"/>
      <c r="E9" s="19"/>
      <c r="F9" s="19"/>
      <c r="G9" s="20">
        <f>SUM(B9:F9)</f>
        <v>328.7</v>
      </c>
    </row>
    <row r="10" spans="1:9">
      <c r="A10" s="7" t="s">
        <v>21</v>
      </c>
      <c r="B10" s="20">
        <v>329.54</v>
      </c>
      <c r="C10" s="20"/>
      <c r="D10" s="19"/>
      <c r="E10" s="19"/>
      <c r="F10" s="19"/>
      <c r="G10" s="20">
        <f>SUM(B10:F10)</f>
        <v>329.54</v>
      </c>
    </row>
    <row r="11" spans="1:9">
      <c r="A11" s="9" t="s">
        <v>20</v>
      </c>
      <c r="B11" s="10">
        <v>336.89</v>
      </c>
      <c r="C11" s="10"/>
      <c r="D11" s="11"/>
      <c r="E11" s="11"/>
      <c r="F11" s="11"/>
      <c r="G11" s="10">
        <f>SUM(B11:F11)</f>
        <v>336.89</v>
      </c>
    </row>
    <row r="12" spans="1:9">
      <c r="A12" s="25" t="s">
        <v>22</v>
      </c>
      <c r="B12" s="25"/>
      <c r="C12" s="12"/>
      <c r="D12" s="13"/>
      <c r="E12" s="13"/>
      <c r="F12" s="13"/>
      <c r="G12" s="8">
        <f>G11-G10</f>
        <v>7.3499999999999659</v>
      </c>
      <c r="I12" s="18"/>
    </row>
    <row r="13" spans="1:9" ht="15.75" thickBot="1">
      <c r="A13" s="14" t="s">
        <v>23</v>
      </c>
      <c r="B13" s="15"/>
      <c r="C13" s="15"/>
      <c r="D13" s="16"/>
      <c r="E13" s="16"/>
      <c r="F13" s="16"/>
      <c r="G13" s="17">
        <f>G12/G10</f>
        <v>2.2303817442495495E-2</v>
      </c>
    </row>
    <row r="14" spans="1:9">
      <c r="A14" s="22"/>
    </row>
  </sheetData>
  <mergeCells count="4">
    <mergeCell ref="A1:G1"/>
    <mergeCell ref="A2:G2"/>
    <mergeCell ref="A3:G3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Summary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Street, Christopher N.</dc:creator>
  <cp:lastModifiedBy>Jones, Thomas J</cp:lastModifiedBy>
  <dcterms:created xsi:type="dcterms:W3CDTF">2017-04-18T16:04:45Z</dcterms:created>
  <dcterms:modified xsi:type="dcterms:W3CDTF">2019-03-15T22:14:28Z</dcterms:modified>
</cp:coreProperties>
</file>