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24546452-ECF6-4AE1-9573-4738EC82D92F}" xr6:coauthVersionLast="36" xr6:coauthVersionMax="36" xr10:uidLastSave="{00000000-0000-0000-0000-000000000000}"/>
  <bookViews>
    <workbookView xWindow="0" yWindow="0" windowWidth="18870" windowHeight="7515" xr2:uid="{C6AAAE39-BE5B-45F6-A476-109CF46F837E}"/>
  </bookViews>
  <sheets>
    <sheet name="IOS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E10" i="1"/>
  <c r="D9" i="1"/>
  <c r="E9" i="1" s="1"/>
  <c r="C9" i="1"/>
  <c r="B9" i="1"/>
  <c r="B5" i="1" s="1"/>
  <c r="E8" i="1"/>
  <c r="F8" i="1" s="1"/>
  <c r="E7" i="1"/>
  <c r="F7" i="1" s="1"/>
  <c r="E6" i="1"/>
  <c r="F6" i="1" s="1"/>
  <c r="C5" i="1"/>
  <c r="F5" i="1" l="1"/>
  <c r="D5" i="1"/>
  <c r="E5" i="1" s="1"/>
  <c r="F9" i="1"/>
</calcChain>
</file>

<file path=xl/sharedStrings.xml><?xml version="1.0" encoding="utf-8"?>
<sst xmlns="http://schemas.openxmlformats.org/spreadsheetml/2006/main" count="14" uniqueCount="14">
  <si>
    <t>IOS Funding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</si>
  <si>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</si>
  <si>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</si>
  <si>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</si>
  <si>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</si>
  <si>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</si>
  <si>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</si>
  <si>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</si>
  <si>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</si>
  <si>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Research</t>
  </si>
  <si>
    <t>CAREER</t>
  </si>
  <si>
    <t>Education</t>
  </si>
  <si>
    <t>Infrastructure</t>
  </si>
  <si>
    <t>Research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</si>
</sst>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horizontal="right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protection locked="0"/>
    </xf>
    <xf numFmtId="166" fontId="0" fillId="0" borderId="0" xfId="0" applyNumberFormat="1" applyFont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 horizontal="right"/>
    </xf>
    <xf numFmtId="165" fontId="0" fillId="0" borderId="0" xfId="0" applyNumberFormat="1" applyFont="1" applyAlignment="1" applyProtection="1">
      <alignment horizontal="right"/>
    </xf>
    <xf numFmtId="0" fontId="0" fillId="0" borderId="1" xfId="0" applyFont="1" applyBorder="1" applyAlignment="1" applyProtection="1"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6" fontId="0" fillId="0" borderId="1" xfId="0" applyNumberFormat="1" applyFont="1" applyFill="1" applyBorder="1" applyAlignment="1" applyProtection="1">
      <alignment horizontal="right"/>
      <protection locked="0"/>
    </xf>
    <xf numFmtId="166" fontId="0" fillId="0" borderId="1" xfId="0" applyNumberFormat="1" applyFont="1" applyBorder="1" applyAlignment="1" applyProtection="1">
      <alignment horizontal="right"/>
    </xf>
    <xf numFmtId="165" fontId="0" fillId="0" borderId="1" xfId="0" applyNumberFormat="1" applyFont="1" applyBorder="1" applyAlignment="1" applyProtection="1">
      <alignment horizontal="right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 wrapText="1"/>
    </xf>
    <xf numFmtId="0" fontId="0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8F84E-F593-429B-B3DB-3D777430E636}">
  <dimension ref="A1:F16"/>
  <sheetViews>
    <sheetView showGridLines="0" tabSelected="1" zoomScaleNormal="100" workbookViewId="0">
      <selection activeCell="C14" sqref="C14"/>
    </sheetView>
  </sheetViews>
  <sheetFormatPr defaultColWidth="8.85546875" defaultRowHeight="12.75" x14ac:dyDescent="0.2"/>
  <cols>
    <col min="1" max="1" width="21.28515625" style="2" customWidth="1"/>
    <col min="2" max="6" width="9.7109375" style="2" customWidth="1"/>
    <col min="7" max="16384" width="8.85546875" style="2"/>
  </cols>
  <sheetData>
    <row r="1" spans="1:6" s="1" customFormat="1" ht="13.5" customHeight="1" x14ac:dyDescent="0.2">
      <c r="A1" s="25" t="s">
        <v>0</v>
      </c>
      <c r="B1" s="25"/>
      <c r="C1" s="25"/>
      <c r="D1" s="25"/>
      <c r="E1" s="25"/>
      <c r="F1" s="25"/>
    </row>
    <row r="2" spans="1:6" ht="13.5" thickBot="1" x14ac:dyDescent="0.25">
      <c r="A2" s="26" t="s">
        <v>1</v>
      </c>
      <c r="B2" s="26"/>
      <c r="C2" s="26"/>
      <c r="D2" s="26"/>
      <c r="E2" s="26"/>
      <c r="F2" s="26"/>
    </row>
    <row r="3" spans="1:6" ht="25.5" customHeight="1" x14ac:dyDescent="0.2">
      <c r="A3" s="3"/>
      <c r="B3" s="27" t="s">
        <v>2</v>
      </c>
      <c r="C3" s="27" t="s">
        <v>3</v>
      </c>
      <c r="D3" s="27" t="s">
        <v>4</v>
      </c>
      <c r="E3" s="29" t="s">
        <v>5</v>
      </c>
      <c r="F3" s="30"/>
    </row>
    <row r="4" spans="1:6" ht="13.5" customHeight="1" x14ac:dyDescent="0.2">
      <c r="A4" s="4"/>
      <c r="B4" s="28"/>
      <c r="C4" s="28"/>
      <c r="D4" s="28"/>
      <c r="E4" s="5" t="s">
        <v>6</v>
      </c>
      <c r="F4" s="5" t="s">
        <v>7</v>
      </c>
    </row>
    <row r="5" spans="1:6" ht="13.5" customHeight="1" x14ac:dyDescent="0.2">
      <c r="A5" s="6" t="s">
        <v>8</v>
      </c>
      <c r="B5" s="7">
        <f>SUM(B6,B8,B9)</f>
        <v>192.17</v>
      </c>
      <c r="C5" s="7">
        <f>SUM(C6,C8,C9)</f>
        <v>0</v>
      </c>
      <c r="D5" s="7">
        <f>SUM(D6,D8,D9)</f>
        <v>168.92999999999998</v>
      </c>
      <c r="E5" s="8">
        <f t="shared" ref="E5:E10" si="0">D5-B5</f>
        <v>-23.240000000000009</v>
      </c>
      <c r="F5" s="9">
        <f t="shared" ref="F5:F10" si="1">IF(B5=0,"N/A",E5/B5)</f>
        <v>-0.12093458916584279</v>
      </c>
    </row>
    <row r="6" spans="1:6" ht="13.5" customHeight="1" x14ac:dyDescent="0.2">
      <c r="A6" s="10" t="s">
        <v>9</v>
      </c>
      <c r="B6" s="11">
        <v>182.29</v>
      </c>
      <c r="C6" s="11">
        <v>0</v>
      </c>
      <c r="D6" s="11">
        <v>160.22999999999999</v>
      </c>
      <c r="E6" s="12">
        <f t="shared" si="0"/>
        <v>-22.060000000000002</v>
      </c>
      <c r="F6" s="13">
        <f t="shared" si="1"/>
        <v>-0.12101596357452413</v>
      </c>
    </row>
    <row r="7" spans="1:6" ht="13.5" customHeight="1" x14ac:dyDescent="0.2">
      <c r="A7" s="14" t="s">
        <v>10</v>
      </c>
      <c r="B7" s="15">
        <v>13.58</v>
      </c>
      <c r="C7" s="15">
        <v>0</v>
      </c>
      <c r="D7" s="15">
        <v>13.26</v>
      </c>
      <c r="E7" s="16">
        <f t="shared" si="0"/>
        <v>-0.32000000000000028</v>
      </c>
      <c r="F7" s="17">
        <f t="shared" si="1"/>
        <v>-2.3564064801178224E-2</v>
      </c>
    </row>
    <row r="8" spans="1:6" ht="13.5" customHeight="1" x14ac:dyDescent="0.2">
      <c r="A8" s="10" t="s">
        <v>11</v>
      </c>
      <c r="B8" s="11">
        <v>3.53</v>
      </c>
      <c r="C8" s="11">
        <v>0</v>
      </c>
      <c r="D8" s="11">
        <v>3.13</v>
      </c>
      <c r="E8" s="12">
        <f t="shared" si="0"/>
        <v>-0.39999999999999991</v>
      </c>
      <c r="F8" s="13">
        <f t="shared" si="1"/>
        <v>-0.11331444759206798</v>
      </c>
    </row>
    <row r="9" spans="1:6" ht="13.5" customHeight="1" x14ac:dyDescent="0.2">
      <c r="A9" s="10" t="s">
        <v>12</v>
      </c>
      <c r="B9" s="11">
        <f>SUM(B10:B10)</f>
        <v>6.35</v>
      </c>
      <c r="C9" s="11">
        <f>SUM(C10:C10)</f>
        <v>0</v>
      </c>
      <c r="D9" s="11">
        <f>SUM(D10:D10)</f>
        <v>5.57</v>
      </c>
      <c r="E9" s="12">
        <f t="shared" si="0"/>
        <v>-0.77999999999999936</v>
      </c>
      <c r="F9" s="13">
        <f t="shared" si="1"/>
        <v>-0.12283464566929124</v>
      </c>
    </row>
    <row r="10" spans="1:6" s="23" customFormat="1" ht="13.5" customHeight="1" thickBot="1" x14ac:dyDescent="0.25">
      <c r="A10" s="18" t="s">
        <v>13</v>
      </c>
      <c r="B10" s="19">
        <v>6.35</v>
      </c>
      <c r="C10" s="19">
        <v>0</v>
      </c>
      <c r="D10" s="20">
        <v>5.57</v>
      </c>
      <c r="E10" s="21">
        <f t="shared" si="0"/>
        <v>-0.77999999999999936</v>
      </c>
      <c r="F10" s="22">
        <f t="shared" si="1"/>
        <v>-0.12283464566929124</v>
      </c>
    </row>
    <row r="11" spans="1:6" ht="14.25" customHeight="1" x14ac:dyDescent="0.2">
      <c r="A11" s="24"/>
      <c r="B11" s="24"/>
      <c r="C11" s="24"/>
      <c r="D11" s="24"/>
      <c r="E11" s="24"/>
      <c r="F11" s="24"/>
    </row>
    <row r="12" spans="1:6" ht="13.5" customHeight="1" x14ac:dyDescent="0.2">
      <c r="A12" s="24"/>
      <c r="B12" s="24"/>
      <c r="C12" s="24"/>
      <c r="D12" s="24"/>
      <c r="E12" s="24"/>
      <c r="F12" s="24"/>
    </row>
    <row r="13" spans="1:6" ht="13.5" customHeight="1" x14ac:dyDescent="0.2">
      <c r="A13" s="24"/>
      <c r="B13" s="24"/>
      <c r="C13" s="24"/>
      <c r="D13" s="24"/>
      <c r="E13" s="24"/>
      <c r="F13" s="24"/>
    </row>
    <row r="14" spans="1:6" ht="13.5" customHeight="1" x14ac:dyDescent="0.2"/>
    <row r="15" spans="1:6" ht="13.5" customHeight="1" x14ac:dyDescent="0.2"/>
    <row r="16" spans="1:6" ht="13.5" customHeight="1" x14ac:dyDescent="0.2"/>
  </sheetData>
  <mergeCells count="9">
    <mergeCell ref="A11:F11"/>
    <mergeCell ref="A12:F12"/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Mayberry, KaJuana</dc:creator>
  <cp:lastModifiedBy>Jones, Thomas J</cp:lastModifiedBy>
  <cp:lastPrinted>2019-03-15T15:49:27Z</cp:lastPrinted>
  <dcterms:created xsi:type="dcterms:W3CDTF">2019-03-15T15:49:07Z</dcterms:created>
  <dcterms:modified xsi:type="dcterms:W3CDTF">2019-03-15T22:33:02Z</dcterms:modified>
</cp:coreProperties>
</file>