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9B0145FA-8BC8-4FE2-A4FB-2D21BD1AEE41}" xr6:coauthVersionLast="36" xr6:coauthVersionMax="36" xr10:uidLastSave="{00000000-0000-0000-0000-000000000000}"/>
  <bookViews>
    <workbookView xWindow="75" yWindow="75" windowWidth="11175" windowHeight="4470" xr2:uid="{2F0BD3C3-3DED-41D9-8C37-0B9F1CC0C743}"/>
  </bookViews>
  <sheets>
    <sheet name="OAC Funding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4" l="1"/>
  <c r="E10" i="14"/>
  <c r="D9" i="14"/>
  <c r="E9" i="14" s="1"/>
  <c r="F9" i="14" s="1"/>
  <c r="C9" i="14"/>
  <c r="F8" i="14"/>
  <c r="E8" i="14"/>
  <c r="F7" i="14"/>
  <c r="E7" i="14"/>
  <c r="B6" i="14"/>
  <c r="F5" i="14"/>
  <c r="E5" i="14"/>
  <c r="D6" i="14" l="1"/>
  <c r="E6" i="14" s="1"/>
  <c r="F6" i="14" s="1"/>
</calcChain>
</file>

<file path=xl/sharedStrings.xml><?xml version="1.0" encoding="utf-8"?>
<sst xmlns="http://schemas.openxmlformats.org/spreadsheetml/2006/main" count="14" uniqueCount="14">
  <si>
    <t>(Dollars in Millions)</t>
  </si>
  <si>
    <t>FY 2018
Actual</t>
  </si>
  <si>
    <t>FY 2020
Request</t>
  </si>
  <si>
    <t>Amount</t>
  </si>
  <si>
    <t>Percent</t>
  </si>
  <si>
    <t>Total</t>
  </si>
  <si>
    <t>Research</t>
  </si>
  <si>
    <t>Education</t>
  </si>
  <si>
    <t>Infrastructure</t>
  </si>
  <si>
    <t>CAREER</t>
  </si>
  <si>
    <t>FY 2019
(TBD)</t>
  </si>
  <si>
    <t>Change over
FY 2018 Actual</t>
  </si>
  <si>
    <t>OAC Funding</t>
  </si>
  <si>
    <t xml:space="preserve">Networking and Computational Resources 
   Infrastructure and Services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</si>
</sst>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5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0" fontId="0" fillId="0" borderId="1" xfId="0" applyFont="1" applyBorder="1" applyAlignment="1" applyProtection="1">
      <alignment vertical="top" wrapText="1"/>
      <protection locked="0"/>
    </xf>
    <xf numFmtId="166" fontId="0" fillId="0" borderId="1" xfId="0" applyNumberFormat="1" applyFont="1" applyBorder="1" applyAlignment="1" applyProtection="1">
      <alignment horizontal="right" vertical="top"/>
      <protection locked="0"/>
    </xf>
    <xf numFmtId="166" fontId="0" fillId="0" borderId="1" xfId="0" applyNumberFormat="1" applyFont="1" applyBorder="1" applyAlignment="1" applyProtection="1">
      <alignment horizontal="right" vertical="top"/>
    </xf>
    <xf numFmtId="165" fontId="0" fillId="0" borderId="1" xfId="0" applyNumberFormat="1" applyFont="1" applyBorder="1" applyAlignment="1" applyProtection="1">
      <alignment horizontal="right" vertical="top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1BF4-AA71-446C-A6DF-50F25FD3C782}">
  <dimension ref="A1:F14"/>
  <sheetViews>
    <sheetView showGridLines="0" tabSelected="1" zoomScaleNormal="100" workbookViewId="0">
      <selection activeCell="B19" sqref="B19"/>
    </sheetView>
  </sheetViews>
  <sheetFormatPr defaultColWidth="8.7109375" defaultRowHeight="12.75" x14ac:dyDescent="0.2"/>
  <cols>
    <col min="1" max="1" width="37.7109375" style="10" customWidth="1"/>
    <col min="2" max="6" width="9.7109375" style="10" customWidth="1"/>
    <col min="7" max="16384" width="8.7109375" style="10"/>
  </cols>
  <sheetData>
    <row r="1" spans="1:6" s="2" customFormat="1" ht="13.5" customHeight="1" x14ac:dyDescent="0.2">
      <c r="A1" s="23" t="s">
        <v>12</v>
      </c>
      <c r="B1" s="23"/>
      <c r="C1" s="23"/>
      <c r="D1" s="23"/>
      <c r="E1" s="23"/>
      <c r="F1" s="23"/>
    </row>
    <row r="2" spans="1:6" ht="13.5" customHeight="1" thickBot="1" x14ac:dyDescent="0.25">
      <c r="A2" s="24" t="s">
        <v>0</v>
      </c>
      <c r="B2" s="24"/>
      <c r="C2" s="24"/>
      <c r="D2" s="24"/>
      <c r="E2" s="24"/>
      <c r="F2" s="24"/>
    </row>
    <row r="3" spans="1:6" ht="27" customHeight="1" x14ac:dyDescent="0.2">
      <c r="A3" s="11"/>
      <c r="B3" s="25" t="s">
        <v>1</v>
      </c>
      <c r="C3" s="25" t="s">
        <v>10</v>
      </c>
      <c r="D3" s="25" t="s">
        <v>2</v>
      </c>
      <c r="E3" s="27" t="s">
        <v>11</v>
      </c>
      <c r="F3" s="28"/>
    </row>
    <row r="4" spans="1:6" ht="13.5" customHeight="1" x14ac:dyDescent="0.2">
      <c r="A4" s="12"/>
      <c r="B4" s="26"/>
      <c r="C4" s="26"/>
      <c r="D4" s="26"/>
      <c r="E4" s="13" t="s">
        <v>3</v>
      </c>
      <c r="F4" s="13" t="s">
        <v>4</v>
      </c>
    </row>
    <row r="5" spans="1:6" ht="13.5" customHeight="1" x14ac:dyDescent="0.2">
      <c r="A5" s="3" t="s">
        <v>5</v>
      </c>
      <c r="B5" s="4">
        <v>224.2424</v>
      </c>
      <c r="C5" s="4">
        <v>0</v>
      </c>
      <c r="D5" s="4">
        <v>199.02</v>
      </c>
      <c r="E5" s="5">
        <f t="shared" ref="E5:E10" si="0">D5-B5</f>
        <v>-25.222399999999993</v>
      </c>
      <c r="F5" s="6">
        <f t="shared" ref="F5:F10" si="1">IF(B5=0,"N/A",E5/B5)</f>
        <v>-0.11247828243008455</v>
      </c>
    </row>
    <row r="6" spans="1:6" ht="13.5" customHeight="1" x14ac:dyDescent="0.2">
      <c r="A6" s="7" t="s">
        <v>6</v>
      </c>
      <c r="B6" s="8">
        <f>B5-B8-B9</f>
        <v>96.215299999999999</v>
      </c>
      <c r="C6" s="8">
        <v>0</v>
      </c>
      <c r="D6" s="8">
        <f>D5-D8-D9</f>
        <v>74.820000000000022</v>
      </c>
      <c r="E6" s="9">
        <f t="shared" si="0"/>
        <v>-21.395299999999978</v>
      </c>
      <c r="F6" s="1">
        <f t="shared" si="1"/>
        <v>-0.22236899952502334</v>
      </c>
    </row>
    <row r="7" spans="1:6" ht="13.5" customHeight="1" x14ac:dyDescent="0.2">
      <c r="A7" s="14" t="s">
        <v>9</v>
      </c>
      <c r="B7" s="15">
        <v>1.8</v>
      </c>
      <c r="C7" s="15">
        <v>0</v>
      </c>
      <c r="D7" s="15">
        <v>1.6</v>
      </c>
      <c r="E7" s="16">
        <f t="shared" si="0"/>
        <v>-0.19999999999999996</v>
      </c>
      <c r="F7" s="17">
        <f t="shared" si="1"/>
        <v>-0.11111111111111108</v>
      </c>
    </row>
    <row r="8" spans="1:6" ht="13.5" customHeight="1" x14ac:dyDescent="0.2">
      <c r="A8" s="7" t="s">
        <v>7</v>
      </c>
      <c r="B8" s="8">
        <v>9.6356000000000002</v>
      </c>
      <c r="C8" s="8">
        <v>0</v>
      </c>
      <c r="D8" s="8">
        <v>6.7</v>
      </c>
      <c r="E8" s="9">
        <f t="shared" si="0"/>
        <v>-2.9356</v>
      </c>
      <c r="F8" s="1">
        <f t="shared" si="1"/>
        <v>-0.30466187886587237</v>
      </c>
    </row>
    <row r="9" spans="1:6" ht="13.5" customHeight="1" x14ac:dyDescent="0.2">
      <c r="A9" s="7" t="s">
        <v>8</v>
      </c>
      <c r="B9" s="8">
        <v>118.39149999999999</v>
      </c>
      <c r="C9" s="8">
        <f>SUM(C10:C10)</f>
        <v>0</v>
      </c>
      <c r="D9" s="8">
        <f>SUM(D10:D10)</f>
        <v>117.5</v>
      </c>
      <c r="E9" s="9">
        <f t="shared" si="0"/>
        <v>-0.89149999999999352</v>
      </c>
      <c r="F9" s="1">
        <f t="shared" si="1"/>
        <v>-7.5301014008606493E-3</v>
      </c>
    </row>
    <row r="10" spans="1:6" ht="27" customHeight="1" thickBot="1" x14ac:dyDescent="0.25">
      <c r="A10" s="18" t="s">
        <v>13</v>
      </c>
      <c r="B10" s="19">
        <v>118.39149999999999</v>
      </c>
      <c r="C10" s="19">
        <v>0</v>
      </c>
      <c r="D10" s="19">
        <v>117.5</v>
      </c>
      <c r="E10" s="20">
        <f t="shared" si="0"/>
        <v>-0.89149999999999352</v>
      </c>
      <c r="F10" s="21">
        <f t="shared" si="1"/>
        <v>-7.5301014008606493E-3</v>
      </c>
    </row>
    <row r="11" spans="1:6" ht="13.5" customHeight="1" x14ac:dyDescent="0.2">
      <c r="A11" s="22"/>
      <c r="B11" s="22"/>
      <c r="C11" s="22"/>
      <c r="D11" s="22"/>
      <c r="E11" s="22"/>
      <c r="F11" s="22"/>
    </row>
    <row r="12" spans="1:6" ht="13.5" customHeight="1" x14ac:dyDescent="0.2">
      <c r="A12" s="22"/>
      <c r="B12" s="22"/>
      <c r="C12" s="22"/>
      <c r="D12" s="22"/>
      <c r="E12" s="22"/>
      <c r="F12" s="22"/>
    </row>
    <row r="13" spans="1:6" ht="13.5" customHeight="1" x14ac:dyDescent="0.2">
      <c r="A13" s="22"/>
      <c r="B13" s="22"/>
      <c r="C13" s="22"/>
      <c r="D13" s="22"/>
      <c r="E13" s="22"/>
      <c r="F13" s="22"/>
    </row>
    <row r="14" spans="1:6" ht="13.5" customHeight="1" x14ac:dyDescent="0.2"/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 C9 D9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2019-02-08T17:59:48Z</cp:lastPrinted>
  <dcterms:created xsi:type="dcterms:W3CDTF">2018-11-16T16:51:05Z</dcterms:created>
  <dcterms:modified xsi:type="dcterms:W3CDTF">2019-03-15T22:38:13Z</dcterms:modified>
</cp:coreProperties>
</file>