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50FF76DF-3038-4793-98F5-26D69427B6BA}" xr6:coauthVersionLast="36" xr6:coauthVersionMax="36" xr10:uidLastSave="{00000000-0000-0000-0000-000000000000}"/>
  <bookViews>
    <workbookView xWindow="75" yWindow="75" windowWidth="11295" windowHeight="6030" xr2:uid="{2F0BD3C3-3DED-41D9-8C37-0B9F1CC0C743}"/>
  </bookViews>
  <sheets>
    <sheet name="CCF Funding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9" l="1"/>
  <c r="E13" i="9"/>
  <c r="E12" i="9"/>
  <c r="D12" i="9"/>
  <c r="C12" i="9"/>
  <c r="B12" i="9"/>
  <c r="F12" i="9" s="1"/>
  <c r="F11" i="9"/>
  <c r="E11" i="9"/>
  <c r="E10" i="9"/>
  <c r="F10" i="9" s="1"/>
  <c r="F9" i="9"/>
  <c r="E9" i="9"/>
  <c r="D8" i="9"/>
  <c r="E8" i="9" s="1"/>
  <c r="C8" i="9"/>
  <c r="B8" i="9"/>
  <c r="E7" i="9"/>
  <c r="F7" i="9" s="1"/>
  <c r="D6" i="9"/>
  <c r="E6" i="9" s="1"/>
  <c r="B6" i="9"/>
  <c r="F5" i="9"/>
  <c r="E5" i="9"/>
  <c r="F8" i="9" l="1"/>
  <c r="F6" i="9"/>
</calcChain>
</file>

<file path=xl/sharedStrings.xml><?xml version="1.0" encoding="utf-8"?>
<sst xmlns="http://schemas.openxmlformats.org/spreadsheetml/2006/main" count="17" uniqueCount="17">
  <si>
    <t>(Dollars in Millions)</t>
  </si>
  <si>
    <t>FY 2018
Actual</t>
  </si>
  <si>
    <t>FY 2020
Request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</si>
  <si>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</si>
  <si>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</si>
  <si>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</si>
  <si>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</si>
  <si>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</si>
  <si>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</si>
  <si>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</si>
  <si>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</si>
  <si>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>FY 2019
(TBD)</t>
  </si>
  <si>
    <t>Change over
FY 2018 Actual</t>
  </si>
  <si>
    <t>STC: Center for Brains, Minds and 
   Machines: The Science and the 
   Technology of Intelligence</t>
  </si>
  <si>
    <t>National Nanotechnology Coordinated 
   Infrastructure (NNCI)</t>
  </si>
  <si>
    <t>CCF Funding</t>
  </si>
  <si>
    <t>STC: Center for the Science of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</si>
</sst>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0_);[Red]\(0.00\)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165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left" indent="1"/>
    </xf>
    <xf numFmtId="0" fontId="0" fillId="0" borderId="0" xfId="0" applyFont="1" applyFill="1" applyBorder="1" applyAlignment="1">
      <alignment horizontal="left" vertical="top" wrapText="1" indent="1"/>
    </xf>
    <xf numFmtId="0" fontId="0" fillId="0" borderId="0" xfId="0" applyFont="1" applyProtection="1"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166" fontId="0" fillId="0" borderId="0" xfId="0" applyNumberFormat="1" applyFont="1" applyAlignment="1" applyProtection="1">
      <alignment horizontal="right"/>
      <protection locked="0"/>
    </xf>
    <xf numFmtId="166" fontId="0" fillId="0" borderId="0" xfId="0" applyNumberFormat="1" applyFont="1" applyAlignment="1" applyProtection="1">
      <alignment horizontal="right"/>
    </xf>
    <xf numFmtId="165" fontId="0" fillId="0" borderId="0" xfId="0" applyNumberFormat="1" applyFont="1" applyAlignment="1" applyProtection="1">
      <alignment horizontal="right"/>
    </xf>
    <xf numFmtId="0" fontId="0" fillId="0" borderId="1" xfId="0" applyFont="1" applyFill="1" applyBorder="1" applyAlignment="1">
      <alignment horizontal="left" vertical="top" wrapText="1"/>
    </xf>
    <xf numFmtId="166" fontId="0" fillId="0" borderId="1" xfId="0" applyNumberFormat="1" applyFont="1" applyBorder="1" applyAlignment="1" applyProtection="1">
      <alignment horizontal="right" vertical="top"/>
      <protection locked="0"/>
    </xf>
    <xf numFmtId="166" fontId="0" fillId="0" borderId="1" xfId="0" applyNumberFormat="1" applyFont="1" applyBorder="1" applyAlignment="1" applyProtection="1">
      <alignment horizontal="right" vertical="top"/>
    </xf>
    <xf numFmtId="165" fontId="0" fillId="0" borderId="1" xfId="0" applyNumberFormat="1" applyFont="1" applyBorder="1" applyAlignment="1" applyProtection="1">
      <alignment horizontal="right" vertical="top"/>
    </xf>
    <xf numFmtId="166" fontId="0" fillId="0" borderId="0" xfId="0" applyNumberFormat="1" applyFont="1" applyAlignment="1" applyProtection="1">
      <alignment horizontal="right" vertical="top"/>
      <protection locked="0"/>
    </xf>
    <xf numFmtId="166" fontId="0" fillId="0" borderId="0" xfId="0" applyNumberFormat="1" applyFont="1" applyAlignment="1" applyProtection="1">
      <alignment horizontal="right" vertical="top"/>
    </xf>
    <xf numFmtId="165" fontId="0" fillId="0" borderId="0" xfId="0" applyNumberFormat="1" applyFont="1" applyAlignment="1" applyProtection="1">
      <alignment horizontal="right" vertical="top"/>
    </xf>
    <xf numFmtId="0" fontId="0" fillId="0" borderId="3" xfId="0" applyFont="1" applyBorder="1" applyAlignment="1" applyProtection="1">
      <alignment horizontal="right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0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/>
    </xf>
  </cellXfs>
  <cellStyles count="2">
    <cellStyle name="Normal" xfId="0" builtinId="0"/>
    <cellStyle name="Normal_Sheet1" xfId="1" xr:uid="{DC0C72F0-7C5E-4CEF-A542-A7663B2B6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4C5-AAED-4C8E-A694-1CFD58155E4C}">
  <dimension ref="A1:F17"/>
  <sheetViews>
    <sheetView showGridLines="0" tabSelected="1" zoomScaleNormal="100" workbookViewId="0">
      <selection activeCell="I7" sqref="I7"/>
    </sheetView>
  </sheetViews>
  <sheetFormatPr defaultColWidth="8.7109375" defaultRowHeight="12.75" x14ac:dyDescent="0.2"/>
  <cols>
    <col min="1" max="1" width="38.7109375" style="12" customWidth="1"/>
    <col min="2" max="6" width="9.7109375" style="12" customWidth="1"/>
    <col min="7" max="16384" width="8.7109375" style="12"/>
  </cols>
  <sheetData>
    <row r="1" spans="1:6" s="2" customFormat="1" ht="13.5" customHeight="1" x14ac:dyDescent="0.2">
      <c r="A1" s="28" t="s">
        <v>15</v>
      </c>
      <c r="B1" s="28"/>
      <c r="C1" s="28"/>
      <c r="D1" s="28"/>
      <c r="E1" s="28"/>
      <c r="F1" s="28"/>
    </row>
    <row r="2" spans="1:6" ht="13.5" customHeight="1" thickBot="1" x14ac:dyDescent="0.25">
      <c r="A2" s="29" t="s">
        <v>0</v>
      </c>
      <c r="B2" s="29"/>
      <c r="C2" s="29"/>
      <c r="D2" s="29"/>
      <c r="E2" s="29"/>
      <c r="F2" s="29"/>
    </row>
    <row r="3" spans="1:6" ht="27" customHeight="1" x14ac:dyDescent="0.2">
      <c r="A3" s="13"/>
      <c r="B3" s="30" t="s">
        <v>1</v>
      </c>
      <c r="C3" s="30" t="s">
        <v>11</v>
      </c>
      <c r="D3" s="30" t="s">
        <v>2</v>
      </c>
      <c r="E3" s="32" t="s">
        <v>12</v>
      </c>
      <c r="F3" s="33"/>
    </row>
    <row r="4" spans="1:6" ht="13.5" customHeight="1" x14ac:dyDescent="0.2">
      <c r="A4" s="14"/>
      <c r="B4" s="31"/>
      <c r="C4" s="31"/>
      <c r="D4" s="31"/>
      <c r="E4" s="26" t="s">
        <v>3</v>
      </c>
      <c r="F4" s="26" t="s">
        <v>4</v>
      </c>
    </row>
    <row r="5" spans="1:6" ht="13.5" customHeight="1" x14ac:dyDescent="0.2">
      <c r="A5" s="3" t="s">
        <v>5</v>
      </c>
      <c r="B5" s="4">
        <v>195.63</v>
      </c>
      <c r="C5" s="4">
        <v>0</v>
      </c>
      <c r="D5" s="4">
        <v>172.93</v>
      </c>
      <c r="E5" s="5">
        <f t="shared" ref="E5:E13" si="0">D5-B5</f>
        <v>-22.699999999999989</v>
      </c>
      <c r="F5" s="6">
        <f t="shared" ref="F5:F13" si="1">IF(B5=0,"N/A",E5/B5)</f>
        <v>-0.11603537289781725</v>
      </c>
    </row>
    <row r="6" spans="1:6" ht="13.5" customHeight="1" x14ac:dyDescent="0.2">
      <c r="A6" s="7" t="s">
        <v>6</v>
      </c>
      <c r="B6" s="8">
        <f>B5-B11-B12</f>
        <v>183.93</v>
      </c>
      <c r="C6" s="8">
        <v>0</v>
      </c>
      <c r="D6" s="8">
        <f>D5-D11-D12</f>
        <v>164.33</v>
      </c>
      <c r="E6" s="9">
        <f t="shared" si="0"/>
        <v>-19.599999999999994</v>
      </c>
      <c r="F6" s="1">
        <f t="shared" si="1"/>
        <v>-0.10656227912792907</v>
      </c>
    </row>
    <row r="7" spans="1:6" ht="13.5" customHeight="1" x14ac:dyDescent="0.2">
      <c r="A7" s="15" t="s">
        <v>9</v>
      </c>
      <c r="B7" s="16">
        <v>18.059999999999999</v>
      </c>
      <c r="C7" s="16">
        <v>0</v>
      </c>
      <c r="D7" s="16">
        <v>15.96</v>
      </c>
      <c r="E7" s="17">
        <f t="shared" si="0"/>
        <v>-2.0999999999999979</v>
      </c>
      <c r="F7" s="18">
        <f t="shared" si="1"/>
        <v>-0.11627906976744175</v>
      </c>
    </row>
    <row r="8" spans="1:6" ht="13.5" customHeight="1" x14ac:dyDescent="0.2">
      <c r="A8" s="15" t="s">
        <v>10</v>
      </c>
      <c r="B8" s="16">
        <f>SUM(B9:B10)</f>
        <v>7.94</v>
      </c>
      <c r="C8" s="16">
        <f>SUM(C9:C10)</f>
        <v>0</v>
      </c>
      <c r="D8" s="16">
        <f>SUM(D9:D10)</f>
        <v>4.3</v>
      </c>
      <c r="E8" s="17">
        <f t="shared" si="0"/>
        <v>-3.6400000000000006</v>
      </c>
      <c r="F8" s="18">
        <f t="shared" si="1"/>
        <v>-0.45843828715365242</v>
      </c>
    </row>
    <row r="9" spans="1:6" ht="13.5" customHeight="1" x14ac:dyDescent="0.2">
      <c r="A9" s="10" t="s">
        <v>16</v>
      </c>
      <c r="B9" s="16">
        <v>4.9400000000000004</v>
      </c>
      <c r="C9" s="16">
        <v>0</v>
      </c>
      <c r="D9" s="16">
        <v>1.3</v>
      </c>
      <c r="E9" s="17">
        <f t="shared" si="0"/>
        <v>-3.6400000000000006</v>
      </c>
      <c r="F9" s="18">
        <f t="shared" si="1"/>
        <v>-0.73684210526315796</v>
      </c>
    </row>
    <row r="10" spans="1:6" ht="40.5" customHeight="1" x14ac:dyDescent="0.2">
      <c r="A10" s="11" t="s">
        <v>13</v>
      </c>
      <c r="B10" s="23">
        <v>3</v>
      </c>
      <c r="C10" s="23">
        <v>0</v>
      </c>
      <c r="D10" s="23">
        <v>3</v>
      </c>
      <c r="E10" s="24">
        <f t="shared" si="0"/>
        <v>0</v>
      </c>
      <c r="F10" s="25">
        <f t="shared" si="1"/>
        <v>0</v>
      </c>
    </row>
    <row r="11" spans="1:6" ht="13.5" customHeight="1" x14ac:dyDescent="0.2">
      <c r="A11" s="7" t="s">
        <v>7</v>
      </c>
      <c r="B11" s="8">
        <v>11.1</v>
      </c>
      <c r="C11" s="8">
        <v>0</v>
      </c>
      <c r="D11" s="8">
        <v>8</v>
      </c>
      <c r="E11" s="9">
        <f t="shared" si="0"/>
        <v>-3.0999999999999996</v>
      </c>
      <c r="F11" s="1">
        <f t="shared" si="1"/>
        <v>-0.27927927927927926</v>
      </c>
    </row>
    <row r="12" spans="1:6" ht="13.5" customHeight="1" x14ac:dyDescent="0.2">
      <c r="A12" s="7" t="s">
        <v>8</v>
      </c>
      <c r="B12" s="8">
        <f>SUM(B13:B13)</f>
        <v>0.6</v>
      </c>
      <c r="C12" s="8">
        <f>SUM(C13:C13)</f>
        <v>0</v>
      </c>
      <c r="D12" s="8">
        <f>SUM(D13:D13)</f>
        <v>0.6</v>
      </c>
      <c r="E12" s="9">
        <f t="shared" si="0"/>
        <v>0</v>
      </c>
      <c r="F12" s="1">
        <f t="shared" si="1"/>
        <v>0</v>
      </c>
    </row>
    <row r="13" spans="1:6" ht="27" customHeight="1" thickBot="1" x14ac:dyDescent="0.25">
      <c r="A13" s="19" t="s">
        <v>14</v>
      </c>
      <c r="B13" s="20">
        <v>0.6</v>
      </c>
      <c r="C13" s="20">
        <v>0</v>
      </c>
      <c r="D13" s="20">
        <v>0.6</v>
      </c>
      <c r="E13" s="21">
        <f t="shared" si="0"/>
        <v>0</v>
      </c>
      <c r="F13" s="22">
        <f t="shared" si="1"/>
        <v>0</v>
      </c>
    </row>
    <row r="14" spans="1:6" ht="13.5" customHeight="1" x14ac:dyDescent="0.2">
      <c r="A14" s="27"/>
      <c r="B14" s="27"/>
      <c r="C14" s="27"/>
      <c r="D14" s="27"/>
      <c r="E14" s="27"/>
      <c r="F14" s="27"/>
    </row>
    <row r="15" spans="1:6" ht="13.5" customHeight="1" x14ac:dyDescent="0.2">
      <c r="A15" s="27"/>
      <c r="B15" s="27"/>
      <c r="C15" s="27"/>
      <c r="D15" s="27"/>
      <c r="E15" s="27"/>
      <c r="F15" s="27"/>
    </row>
    <row r="16" spans="1:6" ht="13.5" customHeight="1" x14ac:dyDescent="0.2">
      <c r="A16" s="27"/>
      <c r="B16" s="27"/>
      <c r="C16" s="27"/>
      <c r="D16" s="27"/>
      <c r="E16" s="27"/>
      <c r="F16" s="27"/>
    </row>
    <row r="17" ht="13.5" customHeight="1" x14ac:dyDescent="0.2"/>
  </sheetData>
  <mergeCells count="9">
    <mergeCell ref="A14:F14"/>
    <mergeCell ref="A15:F15"/>
    <mergeCell ref="A16:F1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6:D7 B9:D10 B12:D13 B11:C11" unlockedFormula="1"/>
    <ignoredError sqref="B8:D8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CCF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2019-02-08T17:59:48Z</cp:lastPrinted>
  <dcterms:created xsi:type="dcterms:W3CDTF">2018-11-16T16:51:05Z</dcterms:created>
  <dcterms:modified xsi:type="dcterms:W3CDTF">2019-03-15T22:38:22Z</dcterms:modified>
</cp:coreProperties>
</file>