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5CB370B4-26F7-4AEF-B715-92E005E19305}" xr6:coauthVersionLast="36" xr6:coauthVersionMax="36" xr10:uidLastSave="{00000000-0000-0000-0000-000000000000}"/>
  <bookViews>
    <workbookView xWindow="-195" yWindow="-105" windowWidth="1245" windowHeight="840" xr2:uid="{2F0BD3C3-3DED-41D9-8C37-0B9F1CC0C743}"/>
  </bookViews>
  <sheets>
    <sheet name="CNS Funding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1" l="1"/>
  <c r="E10" i="11"/>
  <c r="D9" i="11"/>
  <c r="E9" i="11" s="1"/>
  <c r="F9" i="11" s="1"/>
  <c r="C9" i="11"/>
  <c r="F8" i="11"/>
  <c r="E8" i="11"/>
  <c r="F7" i="11"/>
  <c r="E7" i="11"/>
  <c r="B6" i="11"/>
  <c r="F5" i="11"/>
  <c r="E5" i="11"/>
  <c r="D6" i="11" l="1"/>
  <c r="E6" i="11" s="1"/>
  <c r="F6" i="11" s="1"/>
</calcChain>
</file>

<file path=xl/sharedStrings.xml><?xml version="1.0" encoding="utf-8"?>
<sst xmlns="http://schemas.openxmlformats.org/spreadsheetml/2006/main" count="14" uniqueCount="14">
  <si>
    <t>(Dollars in Millions)</t>
  </si>
  <si>
    <t>FY 2018
Actual</t>
  </si>
  <si>
    <t>FY 2020
Request</t>
  </si>
  <si>
    <t>Amount</t>
  </si>
  <si>
    <t>Percent</t>
  </si>
  <si>
    <t>Total</t>
  </si>
  <si>
    <t>Research</t>
  </si>
  <si>
    <t>Education</t>
  </si>
  <si>
    <t>Infrastructure</t>
  </si>
  <si>
    <t>CAREER</t>
  </si>
  <si>
    <t>Research Resources</t>
  </si>
  <si>
    <t>FY 2019
(TBD)</t>
  </si>
  <si>
    <t>Change over
FY 2018 Actual</t>
  </si>
  <si>
    <t>CNS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</si>
</sst>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Alignment="1" applyProtection="1">
      <protection locked="0"/>
    </xf>
    <xf numFmtId="165" fontId="1" fillId="0" borderId="0" xfId="0" applyNumberFormat="1" applyFont="1" applyAlignment="1" applyProtection="1">
      <alignment horizontal="right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Alignment="1" applyProtection="1">
      <alignment horizontal="right"/>
    </xf>
    <xf numFmtId="165" fontId="1" fillId="0" borderId="1" xfId="0" applyNumberFormat="1" applyFont="1" applyBorder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1" fillId="0" borderId="1" xfId="0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1" fillId="0" borderId="3" xfId="0" applyFont="1" applyBorder="1" applyAlignment="1" applyProtection="1">
      <alignment horizontal="right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C099-4F01-40D0-916F-DFD571E027F2}">
  <dimension ref="A1:F14"/>
  <sheetViews>
    <sheetView showGridLines="0" tabSelected="1" zoomScaleNormal="100" workbookViewId="0">
      <selection activeCell="F21" sqref="F21"/>
    </sheetView>
  </sheetViews>
  <sheetFormatPr defaultColWidth="8.7109375" defaultRowHeight="12.75" x14ac:dyDescent="0.2"/>
  <cols>
    <col min="1" max="1" width="18.28515625" style="1" bestFit="1" customWidth="1"/>
    <col min="2" max="6" width="9.7109375" style="1" customWidth="1"/>
    <col min="7" max="16384" width="8.7109375" style="1"/>
  </cols>
  <sheetData>
    <row r="1" spans="1:6" s="12" customFormat="1" ht="13.5" customHeight="1" x14ac:dyDescent="0.2">
      <c r="A1" s="24" t="s">
        <v>13</v>
      </c>
      <c r="B1" s="24"/>
      <c r="C1" s="24"/>
      <c r="D1" s="24"/>
      <c r="E1" s="24"/>
      <c r="F1" s="24"/>
    </row>
    <row r="2" spans="1:6" ht="13.5" customHeight="1" thickBot="1" x14ac:dyDescent="0.25">
      <c r="A2" s="25" t="s">
        <v>0</v>
      </c>
      <c r="B2" s="25"/>
      <c r="C2" s="25"/>
      <c r="D2" s="25"/>
      <c r="E2" s="25"/>
      <c r="F2" s="25"/>
    </row>
    <row r="3" spans="1:6" ht="25.5" customHeight="1" x14ac:dyDescent="0.2">
      <c r="A3" s="2"/>
      <c r="B3" s="26" t="s">
        <v>1</v>
      </c>
      <c r="C3" s="28" t="s">
        <v>11</v>
      </c>
      <c r="D3" s="26" t="s">
        <v>2</v>
      </c>
      <c r="E3" s="29" t="s">
        <v>12</v>
      </c>
      <c r="F3" s="30"/>
    </row>
    <row r="4" spans="1:6" ht="13.5" customHeight="1" x14ac:dyDescent="0.2">
      <c r="A4" s="3"/>
      <c r="B4" s="27"/>
      <c r="C4" s="27"/>
      <c r="D4" s="27"/>
      <c r="E4" s="22" t="s">
        <v>3</v>
      </c>
      <c r="F4" s="22" t="s">
        <v>4</v>
      </c>
    </row>
    <row r="5" spans="1:6" ht="13.5" customHeight="1" x14ac:dyDescent="0.2">
      <c r="A5" s="13" t="s">
        <v>5</v>
      </c>
      <c r="B5" s="14">
        <v>231.8837</v>
      </c>
      <c r="C5" s="14">
        <v>0</v>
      </c>
      <c r="D5" s="14">
        <v>205.73</v>
      </c>
      <c r="E5" s="15">
        <f t="shared" ref="E5:E10" si="0">D5-B5</f>
        <v>-26.153700000000015</v>
      </c>
      <c r="F5" s="16">
        <f t="shared" ref="F5:F10" si="1">IF(B5=0,"N/A",E5/B5)</f>
        <v>-0.11278800536648334</v>
      </c>
    </row>
    <row r="6" spans="1:6" ht="13.5" customHeight="1" x14ac:dyDescent="0.2">
      <c r="A6" s="17" t="s">
        <v>6</v>
      </c>
      <c r="B6" s="18">
        <f>B5-B8-B9</f>
        <v>189.82569999999998</v>
      </c>
      <c r="C6" s="18">
        <v>0</v>
      </c>
      <c r="D6" s="18">
        <f>D5-D8-D9</f>
        <v>168.63</v>
      </c>
      <c r="E6" s="19">
        <f t="shared" si="0"/>
        <v>-21.195699999999988</v>
      </c>
      <c r="F6" s="11">
        <f t="shared" si="1"/>
        <v>-0.11165874799882203</v>
      </c>
    </row>
    <row r="7" spans="1:6" ht="13.5" customHeight="1" x14ac:dyDescent="0.2">
      <c r="A7" s="4" t="s">
        <v>9</v>
      </c>
      <c r="B7" s="6">
        <v>10.050000000000001</v>
      </c>
      <c r="C7" s="6">
        <v>0</v>
      </c>
      <c r="D7" s="6">
        <v>8.91</v>
      </c>
      <c r="E7" s="7">
        <f t="shared" si="0"/>
        <v>-1.1400000000000006</v>
      </c>
      <c r="F7" s="5">
        <f t="shared" si="1"/>
        <v>-0.11343283582089557</v>
      </c>
    </row>
    <row r="8" spans="1:6" ht="13.5" customHeight="1" x14ac:dyDescent="0.2">
      <c r="A8" s="17" t="s">
        <v>7</v>
      </c>
      <c r="B8" s="18">
        <v>15.9704</v>
      </c>
      <c r="C8" s="18">
        <v>0</v>
      </c>
      <c r="D8" s="18">
        <v>11.1</v>
      </c>
      <c r="E8" s="19">
        <f t="shared" si="0"/>
        <v>-4.8704000000000001</v>
      </c>
      <c r="F8" s="11">
        <f t="shared" si="1"/>
        <v>-0.30496418373991885</v>
      </c>
    </row>
    <row r="9" spans="1:6" ht="13.5" customHeight="1" x14ac:dyDescent="0.2">
      <c r="A9" s="17" t="s">
        <v>8</v>
      </c>
      <c r="B9" s="18">
        <v>26.087599999999998</v>
      </c>
      <c r="C9" s="18">
        <f>SUM(C10:C10)</f>
        <v>0</v>
      </c>
      <c r="D9" s="18">
        <f>SUM(D10:D10)</f>
        <v>26</v>
      </c>
      <c r="E9" s="19">
        <f t="shared" si="0"/>
        <v>-8.7599999999998346E-2</v>
      </c>
      <c r="F9" s="11">
        <f t="shared" si="1"/>
        <v>-3.3579171713763764E-3</v>
      </c>
    </row>
    <row r="10" spans="1:6" ht="13.5" customHeight="1" thickBot="1" x14ac:dyDescent="0.25">
      <c r="A10" s="20" t="s">
        <v>10</v>
      </c>
      <c r="B10" s="8">
        <v>26.087599999999998</v>
      </c>
      <c r="C10" s="8">
        <v>0</v>
      </c>
      <c r="D10" s="8">
        <v>26</v>
      </c>
      <c r="E10" s="9">
        <f t="shared" si="0"/>
        <v>-8.7599999999998346E-2</v>
      </c>
      <c r="F10" s="10">
        <f t="shared" si="1"/>
        <v>-3.3579171713763764E-3</v>
      </c>
    </row>
    <row r="11" spans="1:6" ht="13.5" customHeight="1" x14ac:dyDescent="0.2">
      <c r="A11" s="23"/>
      <c r="B11" s="23"/>
      <c r="C11" s="23"/>
      <c r="D11" s="23"/>
      <c r="E11" s="23"/>
      <c r="F11" s="23"/>
    </row>
    <row r="12" spans="1:6" ht="13.5" customHeight="1" x14ac:dyDescent="0.2">
      <c r="A12" s="23"/>
      <c r="B12" s="23"/>
      <c r="C12" s="23"/>
      <c r="D12" s="23"/>
      <c r="E12" s="23"/>
      <c r="F12" s="23"/>
    </row>
    <row r="13" spans="1:6" ht="13.5" customHeight="1" x14ac:dyDescent="0.2">
      <c r="A13" s="23"/>
      <c r="B13" s="23"/>
      <c r="C13" s="23"/>
      <c r="D13" s="23"/>
      <c r="E13" s="23"/>
      <c r="F13" s="23"/>
    </row>
    <row r="14" spans="1:6" ht="13.5" customHeight="1" x14ac:dyDescent="0.2">
      <c r="A14" s="21"/>
      <c r="B14" s="21"/>
      <c r="C14" s="21"/>
      <c r="D14" s="21"/>
      <c r="E14" s="21"/>
      <c r="F14" s="21"/>
    </row>
  </sheetData>
  <mergeCells count="9">
    <mergeCell ref="A11:F11"/>
    <mergeCell ref="A12:F12"/>
    <mergeCell ref="A13:F1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6:D7 C10:D10 C9:D9 C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Jones, Thomas J</cp:lastModifiedBy>
  <cp:lastPrinted>2019-02-08T17:59:48Z</cp:lastPrinted>
  <dcterms:created xsi:type="dcterms:W3CDTF">2018-11-16T16:51:05Z</dcterms:created>
  <dcterms:modified xsi:type="dcterms:W3CDTF">2019-03-15T22:39:25Z</dcterms:modified>
</cp:coreProperties>
</file>