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3CA3F058-5ABD-4B57-8191-6E2A84CFA791}" xr6:coauthVersionLast="36" xr6:coauthVersionMax="36" xr10:uidLastSave="{00000000-0000-0000-0000-000000000000}"/>
  <bookViews>
    <workbookView xWindow="0" yWindow="0" windowWidth="28800" windowHeight="11325" xr2:uid="{150DA0F8-277A-4E2C-A559-3CB984FE1FC1}"/>
  </bookViews>
  <sheets>
    <sheet name="GEO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" i="1" l="1"/>
  <c r="F5" i="1"/>
  <c r="E6" i="1"/>
  <c r="F6" i="1"/>
  <c r="E7" i="1"/>
  <c r="F7" i="1"/>
  <c r="E8" i="1"/>
  <c r="F8" i="1"/>
  <c r="B9" i="1"/>
  <c r="C9" i="1"/>
  <c r="D9" i="1"/>
  <c r="E9" i="1"/>
  <c r="F9" i="1" s="1"/>
</calcChain>
</file>

<file path=xl/sharedStrings.xml><?xml version="1.0" encoding="utf-8"?>
<sst xmlns="http://schemas.openxmlformats.org/spreadsheetml/2006/main" count="14" uniqueCount="14">
  <si>
    <t xml:space="preserve"> </t>
  </si>
  <si>
    <t>Total</t>
  </si>
  <si>
    <t>Division of Ocean Sciences (OCE)</t>
  </si>
  <si>
    <t>Integrative and Collaborative Education
   &amp; Research (ICER)</t>
  </si>
  <si>
    <t>Division of Earth Sciences (EAR)</t>
  </si>
  <si>
    <t>Division of Atmospheric and Geospace
   Sciences (AGS)</t>
  </si>
  <si>
    <t>Percent</t>
  </si>
  <si>
    <t>Amount</t>
  </si>
  <si>
    <t>Change over
FY 2018 Actual</t>
  </si>
  <si>
    <t>FY 2020
Request</t>
  </si>
  <si>
    <t>FY 2019
(TBD)</t>
  </si>
  <si>
    <t>FY 2018
Actual</t>
  </si>
  <si>
    <t>(Dollars in Millions)</t>
  </si>
  <si>
    <t>GEO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</si>
</sst>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;\-0.0%;&quot;-&quot;??"/>
    <numFmt numFmtId="165" formatCode="&quot;$&quot;#,##0.00;\-&quot;$&quot;#,##0.00;&quot;-&quot;??"/>
    <numFmt numFmtId="166" formatCode="#,##0.00;\-#,##0.00;&quot;-&quot;??"/>
  </numFmts>
  <fonts count="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protection locked="0"/>
    </xf>
    <xf numFmtId="164" fontId="2" fillId="0" borderId="2" xfId="0" applyNumberFormat="1" applyFont="1" applyBorder="1" applyAlignment="1" applyProtection="1">
      <alignment horizontal="right"/>
    </xf>
    <xf numFmtId="165" fontId="2" fillId="0" borderId="2" xfId="0" applyNumberFormat="1" applyFont="1" applyBorder="1" applyAlignment="1" applyProtection="1">
      <alignment horizontal="right"/>
    </xf>
    <xf numFmtId="165" fontId="2" fillId="0" borderId="2" xfId="0" applyNumberFormat="1" applyFont="1" applyBorder="1" applyAlignment="1" applyProtection="1">
      <alignment horizontal="right"/>
      <protection locked="0"/>
    </xf>
    <xf numFmtId="0" fontId="2" fillId="0" borderId="2" xfId="0" applyFont="1" applyBorder="1" applyAlignment="1" applyProtection="1">
      <protection locked="0"/>
    </xf>
    <xf numFmtId="164" fontId="1" fillId="0" borderId="0" xfId="0" applyNumberFormat="1" applyFont="1" applyAlignment="1" applyProtection="1">
      <alignment horizontal="right"/>
    </xf>
    <xf numFmtId="166" fontId="1" fillId="0" borderId="0" xfId="0" applyNumberFormat="1" applyFont="1" applyAlignment="1" applyProtection="1">
      <alignment horizontal="right"/>
    </xf>
    <xf numFmtId="166" fontId="1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 applyProtection="1">
      <alignment wrapText="1"/>
      <protection locked="0"/>
    </xf>
    <xf numFmtId="164" fontId="1" fillId="0" borderId="0" xfId="0" applyNumberFormat="1" applyFont="1" applyAlignment="1" applyProtection="1">
      <alignment horizontal="right" vertical="top"/>
    </xf>
    <xf numFmtId="166" fontId="1" fillId="0" borderId="0" xfId="0" applyNumberFormat="1" applyFont="1" applyAlignment="1" applyProtection="1">
      <alignment horizontal="right" vertical="top"/>
    </xf>
    <xf numFmtId="166" fontId="1" fillId="0" borderId="0" xfId="0" applyNumberFormat="1" applyFont="1" applyAlignment="1" applyProtection="1">
      <alignment horizontal="right" vertical="top"/>
      <protection locked="0"/>
    </xf>
    <xf numFmtId="0" fontId="0" fillId="0" borderId="0" xfId="0" applyFont="1" applyAlignment="1" applyProtection="1">
      <protection locked="0"/>
    </xf>
    <xf numFmtId="165" fontId="1" fillId="0" borderId="0" xfId="0" applyNumberFormat="1" applyFont="1" applyAlignment="1" applyProtection="1">
      <alignment horizontal="right" vertical="top"/>
    </xf>
    <xf numFmtId="165" fontId="1" fillId="0" borderId="0" xfId="0" applyNumberFormat="1" applyFont="1" applyAlignment="1" applyProtection="1">
      <alignment horizontal="right" vertical="top"/>
      <protection locked="0"/>
    </xf>
    <xf numFmtId="0" fontId="1" fillId="0" borderId="3" xfId="0" applyFont="1" applyBorder="1" applyAlignment="1" applyProtection="1">
      <alignment horizontal="right"/>
    </xf>
    <xf numFmtId="0" fontId="1" fillId="0" borderId="3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wrapText="1"/>
    </xf>
    <xf numFmtId="0" fontId="1" fillId="0" borderId="3" xfId="0" applyFont="1" applyBorder="1" applyAlignment="1" applyProtection="1">
      <alignment horizontal="right"/>
    </xf>
    <xf numFmtId="0" fontId="0" fillId="0" borderId="1" xfId="0" applyFont="1" applyBorder="1" applyAlignment="1" applyProtection="1">
      <alignment horizontal="right" wrapText="1"/>
    </xf>
    <xf numFmtId="0" fontId="0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ECB3B-E815-488F-B1B0-3B35132E5241}">
  <dimension ref="A1:F16"/>
  <sheetViews>
    <sheetView showGridLines="0" tabSelected="1" zoomScaleNormal="100" workbookViewId="0">
      <selection activeCell="C16" sqref="C16"/>
    </sheetView>
  </sheetViews>
  <sheetFormatPr defaultColWidth="8.7109375" defaultRowHeight="12.75" x14ac:dyDescent="0.2"/>
  <cols>
    <col min="1" max="1" width="40.7109375" style="1" customWidth="1"/>
    <col min="2" max="6" width="9.28515625" style="1" customWidth="1"/>
    <col min="7" max="16384" width="8.7109375" style="1"/>
  </cols>
  <sheetData>
    <row r="1" spans="1:6" s="3" customFormat="1" x14ac:dyDescent="0.2">
      <c r="A1" s="24" t="s">
        <v>13</v>
      </c>
      <c r="B1" s="24"/>
      <c r="C1" s="24"/>
      <c r="D1" s="24"/>
      <c r="E1" s="24"/>
      <c r="F1" s="24"/>
    </row>
    <row r="2" spans="1:6" ht="13.5" thickBot="1" x14ac:dyDescent="0.25">
      <c r="A2" s="25" t="s">
        <v>12</v>
      </c>
      <c r="B2" s="25"/>
      <c r="C2" s="25"/>
      <c r="D2" s="25"/>
      <c r="E2" s="25"/>
      <c r="F2" s="25"/>
    </row>
    <row r="3" spans="1:6" ht="25.5" customHeight="1" x14ac:dyDescent="0.2">
      <c r="A3" s="21"/>
      <c r="B3" s="26" t="s">
        <v>11</v>
      </c>
      <c r="C3" s="28" t="s">
        <v>10</v>
      </c>
      <c r="D3" s="26" t="s">
        <v>9</v>
      </c>
      <c r="E3" s="29" t="s">
        <v>8</v>
      </c>
      <c r="F3" s="30"/>
    </row>
    <row r="4" spans="1:6" ht="13.5" customHeight="1" x14ac:dyDescent="0.2">
      <c r="A4" s="20"/>
      <c r="B4" s="27"/>
      <c r="C4" s="27"/>
      <c r="D4" s="27"/>
      <c r="E4" s="19" t="s">
        <v>7</v>
      </c>
      <c r="F4" s="19" t="s">
        <v>6</v>
      </c>
    </row>
    <row r="5" spans="1:6" s="4" customFormat="1" ht="27" customHeight="1" x14ac:dyDescent="0.2">
      <c r="A5" s="12" t="s">
        <v>5</v>
      </c>
      <c r="B5" s="18">
        <v>276.096181</v>
      </c>
      <c r="C5" s="18">
        <v>0</v>
      </c>
      <c r="D5" s="18">
        <v>221.97</v>
      </c>
      <c r="E5" s="17">
        <f>D5-B5</f>
        <v>-54.126181000000003</v>
      </c>
      <c r="F5" s="13">
        <f>IF(B5=0,"N/A",E5/B5)</f>
        <v>-0.19604103470015039</v>
      </c>
    </row>
    <row r="6" spans="1:6" s="4" customFormat="1" ht="13.5" customHeight="1" x14ac:dyDescent="0.2">
      <c r="A6" s="16" t="s">
        <v>4</v>
      </c>
      <c r="B6" s="11">
        <v>179.688243</v>
      </c>
      <c r="C6" s="11">
        <v>0</v>
      </c>
      <c r="D6" s="11">
        <v>156.97</v>
      </c>
      <c r="E6" s="10">
        <f>D6-B6</f>
        <v>-22.718243000000001</v>
      </c>
      <c r="F6" s="9">
        <f>IF(B6=0,"N/A",E6/B6)</f>
        <v>-0.1264314382549781</v>
      </c>
    </row>
    <row r="7" spans="1:6" s="4" customFormat="1" ht="27" customHeight="1" x14ac:dyDescent="0.2">
      <c r="A7" s="12" t="s">
        <v>3</v>
      </c>
      <c r="B7" s="15">
        <v>85.752262000000002</v>
      </c>
      <c r="C7" s="15">
        <v>0</v>
      </c>
      <c r="D7" s="15">
        <v>93.2</v>
      </c>
      <c r="E7" s="14">
        <f>D7-B7</f>
        <v>7.4477380000000011</v>
      </c>
      <c r="F7" s="13">
        <f>IF(B7=0,"N/A",E7/B7)</f>
        <v>8.6851796399260009E-2</v>
      </c>
    </row>
    <row r="8" spans="1:6" s="4" customFormat="1" x14ac:dyDescent="0.2">
      <c r="A8" s="12" t="s">
        <v>2</v>
      </c>
      <c r="B8" s="11">
        <v>366.26438100000001</v>
      </c>
      <c r="C8" s="11">
        <v>0</v>
      </c>
      <c r="D8" s="11">
        <v>314.91000000000003</v>
      </c>
      <c r="E8" s="10">
        <f>D8-B8</f>
        <v>-51.354380999999989</v>
      </c>
      <c r="F8" s="9">
        <f>IF(B8=0,"N/A",E8/B8)</f>
        <v>-0.14021123446344619</v>
      </c>
    </row>
    <row r="9" spans="1:6" s="4" customFormat="1" ht="13.5" thickBot="1" x14ac:dyDescent="0.25">
      <c r="A9" s="8" t="s">
        <v>1</v>
      </c>
      <c r="B9" s="7">
        <f>SUM(B5:B8)</f>
        <v>907.8010670000001</v>
      </c>
      <c r="C9" s="7">
        <f>SUM(C5:C8)</f>
        <v>0</v>
      </c>
      <c r="D9" s="7">
        <f>SUM(D5:D8)</f>
        <v>787.05</v>
      </c>
      <c r="E9" s="6">
        <f>D9-B9</f>
        <v>-120.75106700000015</v>
      </c>
      <c r="F9" s="5">
        <f>IF(B9=0,"N/A",E9/B9)</f>
        <v>-0.13301489873661951</v>
      </c>
    </row>
    <row r="10" spans="1:6" s="3" customFormat="1" ht="3" customHeight="1" x14ac:dyDescent="0.2">
      <c r="A10" s="22" t="s">
        <v>0</v>
      </c>
      <c r="B10" s="22"/>
      <c r="C10" s="22"/>
      <c r="D10" s="22"/>
      <c r="E10" s="22"/>
      <c r="F10" s="22"/>
    </row>
    <row r="11" spans="1:6" s="3" customFormat="1" x14ac:dyDescent="0.2">
      <c r="A11" s="23"/>
      <c r="B11" s="23"/>
      <c r="C11" s="23"/>
      <c r="D11" s="23"/>
      <c r="E11" s="23"/>
      <c r="F11" s="23"/>
    </row>
    <row r="12" spans="1:6" s="3" customFormat="1" x14ac:dyDescent="0.2">
      <c r="A12" s="23"/>
      <c r="B12" s="23"/>
      <c r="C12" s="23"/>
      <c r="D12" s="23"/>
      <c r="E12" s="23"/>
      <c r="F12" s="23"/>
    </row>
    <row r="16" spans="1:6" x14ac:dyDescent="0.2">
      <c r="A16" s="2"/>
    </row>
  </sheetData>
  <mergeCells count="9">
    <mergeCell ref="A10:F10"/>
    <mergeCell ref="A11:F11"/>
    <mergeCell ref="A12:F12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  <ignoredErrors>
    <ignoredError sqref="B9:C9 D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GEO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 Division</dc:creator>
  <cp:lastModifiedBy>Jones, Thomas J</cp:lastModifiedBy>
  <cp:lastPrinted>2019-03-15T14:11:25Z</cp:lastPrinted>
  <dcterms:created xsi:type="dcterms:W3CDTF">2019-03-15T14:08:49Z</dcterms:created>
  <dcterms:modified xsi:type="dcterms:W3CDTF">2019-03-15T22:46:39Z</dcterms:modified>
</cp:coreProperties>
</file>