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20CA776D-77AE-45DE-95C1-2D2475A3FC09}" xr6:coauthVersionLast="36" xr6:coauthVersionMax="36" xr10:uidLastSave="{00000000-0000-0000-0000-000000000000}"/>
  <bookViews>
    <workbookView xWindow="0" yWindow="0" windowWidth="18075" windowHeight="5955" xr2:uid="{0AC600C7-D06F-42F2-8D55-D9D64D45BF16}"/>
  </bookViews>
  <sheets>
    <sheet name="GEO Facili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<sst xmlns="http://schemas.openxmlformats.org/spreadsheetml/2006/main" count="17" uniqueCount="17">
  <si>
    <t>GEO Funding for Major Multi-User Facilities</t>
  </si>
  <si>
    <t>(Dollars in Millions)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</si>
  <si>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</si>
  <si>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t>FY 2019
(TBD)</t>
  </si>
  <si>
    <t>FY 2020
Request</t>
  </si>
  <si>
    <t>Change over
FY 2018 Actual</t>
  </si>
  <si>
    <t>Amount</t>
  </si>
  <si>
    <t>Percent</t>
  </si>
  <si>
    <t>Total</t>
  </si>
  <si>
    <t>Academic Research Fleet (ARF)</t>
  </si>
  <si>
    <t>Arecibo Observatory</t>
  </si>
  <si>
    <t>Geodetic Facility for the Advancement
   of GEoscience (GAGE)</t>
  </si>
  <si>
    <t>International Ocean Discovery Program (IODP)</t>
  </si>
  <si>
    <t>National Center for Atmospheric Research (NCAR)</t>
  </si>
  <si>
    <t>Ocean Observatories Initiative (OOI)</t>
  </si>
  <si>
    <t>Seismological Facility for the Advancement
   of GEoscience (SAGE)</t>
  </si>
  <si>
    <r>
      <rPr>
        <vertAlign val="superscript"/>
        <sz val="9"/>
        <color theme="1"/>
        <rFont val="Arial"/>
        <family val="2"/>
      </rPr>
      <t xml:space="preserve"> 1</t>
    </r>
    <r>
      <rPr>
        <sz val="9"/>
        <color theme="1"/>
        <rFont val="Arial"/>
        <family val="2"/>
      </rPr>
      <t xml:space="preserve"> In FY 2018, Congress appropriated additional funding to NSF above the Request level, which was in part allocated to several facilities for one time enhancements, forward funding of future activities, and/or development and design.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</si>
</sst>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vertical="top" wrapText="1"/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166" fontId="1" fillId="0" borderId="1" xfId="0" applyNumberFormat="1" applyFont="1" applyBorder="1" applyAlignment="1" applyProtection="1">
      <alignment horizontal="right" vertical="top"/>
      <protection locked="0"/>
    </xf>
    <xf numFmtId="165" fontId="1" fillId="0" borderId="1" xfId="0" applyNumberFormat="1" applyFont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4FE1-1B8E-4A2A-ADE4-386AA0ED4ED8}">
  <dimension ref="A1:F19"/>
  <sheetViews>
    <sheetView showGridLines="0" tabSelected="1" zoomScaleNormal="100" workbookViewId="0">
      <selection activeCell="A15" sqref="A15:F15"/>
    </sheetView>
  </sheetViews>
  <sheetFormatPr defaultColWidth="8.85546875" defaultRowHeight="13.5" customHeight="1" x14ac:dyDescent="0.2"/>
  <cols>
    <col min="1" max="1" width="45" style="2" customWidth="1"/>
    <col min="2" max="16384" width="8.85546875" style="2"/>
  </cols>
  <sheetData>
    <row r="1" spans="1:6" s="1" customFormat="1" ht="13.5" customHeight="1" x14ac:dyDescent="0.2">
      <c r="A1" s="26" t="s">
        <v>0</v>
      </c>
      <c r="B1" s="26"/>
      <c r="C1" s="26"/>
      <c r="D1" s="26"/>
      <c r="E1" s="26"/>
      <c r="F1" s="26"/>
    </row>
    <row r="2" spans="1:6" ht="13.5" customHeight="1" thickBot="1" x14ac:dyDescent="0.25">
      <c r="A2" s="27" t="s">
        <v>1</v>
      </c>
      <c r="B2" s="27"/>
      <c r="C2" s="27"/>
      <c r="D2" s="27"/>
      <c r="E2" s="27"/>
      <c r="F2" s="27"/>
    </row>
    <row r="3" spans="1:6" ht="25.5" customHeight="1" x14ac:dyDescent="0.2">
      <c r="A3" s="3"/>
      <c r="B3" s="28" t="s">
        <v>2</v>
      </c>
      <c r="C3" s="28" t="s">
        <v>3</v>
      </c>
      <c r="D3" s="30" t="s">
        <v>4</v>
      </c>
      <c r="E3" s="31" t="s">
        <v>5</v>
      </c>
      <c r="F3" s="32"/>
    </row>
    <row r="4" spans="1:6" ht="13.5" customHeight="1" x14ac:dyDescent="0.2">
      <c r="A4" s="4"/>
      <c r="B4" s="29"/>
      <c r="C4" s="29"/>
      <c r="D4" s="29"/>
      <c r="E4" s="5" t="s">
        <v>6</v>
      </c>
      <c r="F4" s="5" t="s">
        <v>7</v>
      </c>
    </row>
    <row r="5" spans="1:6" ht="13.5" customHeight="1" x14ac:dyDescent="0.2">
      <c r="A5" s="6" t="s">
        <v>8</v>
      </c>
      <c r="B5" s="7">
        <f>SUM(B6:B12)</f>
        <v>344.52832699999999</v>
      </c>
      <c r="C5" s="7">
        <f>SUM(C6:C12)</f>
        <v>0</v>
      </c>
      <c r="D5" s="7">
        <f>SUM(D6:D12)</f>
        <v>293.52999999999997</v>
      </c>
      <c r="E5" s="8">
        <f t="shared" ref="E5:E12" si="0">D5-B5</f>
        <v>-50.998327000000018</v>
      </c>
      <c r="F5" s="9">
        <f t="shared" ref="F5:F12" si="1">IF(B5=0,"N/A",E5/B5)</f>
        <v>-0.14802361084230969</v>
      </c>
    </row>
    <row r="6" spans="1:6" ht="13.5" customHeight="1" x14ac:dyDescent="0.2">
      <c r="A6" s="10" t="s">
        <v>9</v>
      </c>
      <c r="B6" s="11">
        <v>86.031638999999998</v>
      </c>
      <c r="C6" s="11">
        <v>0</v>
      </c>
      <c r="D6" s="11">
        <v>74.099999999999994</v>
      </c>
      <c r="E6" s="12">
        <f t="shared" si="0"/>
        <v>-11.931639000000004</v>
      </c>
      <c r="F6" s="13">
        <f t="shared" si="1"/>
        <v>-0.13868896534680694</v>
      </c>
    </row>
    <row r="7" spans="1:6" ht="13.5" customHeight="1" x14ac:dyDescent="0.2">
      <c r="A7" s="10" t="s">
        <v>10</v>
      </c>
      <c r="B7" s="11">
        <v>5.4161020000000004</v>
      </c>
      <c r="C7" s="11">
        <v>0</v>
      </c>
      <c r="D7" s="11">
        <v>2.13</v>
      </c>
      <c r="E7" s="12">
        <f t="shared" si="0"/>
        <v>-3.2861020000000005</v>
      </c>
      <c r="F7" s="13">
        <f t="shared" si="1"/>
        <v>-0.60672823370017781</v>
      </c>
    </row>
    <row r="8" spans="1:6" s="18" customFormat="1" ht="25.5" x14ac:dyDescent="0.2">
      <c r="A8" s="14" t="s">
        <v>11</v>
      </c>
      <c r="B8" s="15">
        <v>11.492101999999999</v>
      </c>
      <c r="C8" s="15">
        <v>0</v>
      </c>
      <c r="D8" s="15">
        <v>11.86</v>
      </c>
      <c r="E8" s="16">
        <f t="shared" si="0"/>
        <v>0.36789800000000028</v>
      </c>
      <c r="F8" s="17">
        <f t="shared" si="1"/>
        <v>3.2013116486435671E-2</v>
      </c>
    </row>
    <row r="9" spans="1:6" ht="13.5" customHeight="1" x14ac:dyDescent="0.2">
      <c r="A9" s="10" t="s">
        <v>12</v>
      </c>
      <c r="B9" s="11">
        <v>47.55</v>
      </c>
      <c r="C9" s="11">
        <v>0</v>
      </c>
      <c r="D9" s="11">
        <v>45.8</v>
      </c>
      <c r="E9" s="12">
        <f t="shared" si="0"/>
        <v>-1.75</v>
      </c>
      <c r="F9" s="13">
        <f t="shared" si="1"/>
        <v>-3.6803364879074658E-2</v>
      </c>
    </row>
    <row r="10" spans="1:6" s="19" customFormat="1" ht="13.5" customHeight="1" x14ac:dyDescent="0.2">
      <c r="A10" s="10" t="s">
        <v>13</v>
      </c>
      <c r="B10" s="11">
        <v>126.34451900000001</v>
      </c>
      <c r="C10" s="11">
        <v>0</v>
      </c>
      <c r="D10" s="11">
        <v>99.7</v>
      </c>
      <c r="E10" s="12">
        <f t="shared" si="0"/>
        <v>-26.644519000000003</v>
      </c>
      <c r="F10" s="13">
        <f t="shared" si="1"/>
        <v>-0.21088781065366199</v>
      </c>
    </row>
    <row r="11" spans="1:6" s="19" customFormat="1" ht="13.5" customHeight="1" x14ac:dyDescent="0.2">
      <c r="A11" s="10" t="s">
        <v>14</v>
      </c>
      <c r="B11" s="11">
        <v>44.082554000000002</v>
      </c>
      <c r="C11" s="11">
        <v>0</v>
      </c>
      <c r="D11" s="11">
        <v>38</v>
      </c>
      <c r="E11" s="12">
        <f t="shared" si="0"/>
        <v>-6.0825540000000018</v>
      </c>
      <c r="F11" s="13">
        <f t="shared" si="1"/>
        <v>-0.13798097995864761</v>
      </c>
    </row>
    <row r="12" spans="1:6" s="18" customFormat="1" ht="27.75" customHeight="1" thickBot="1" x14ac:dyDescent="0.25">
      <c r="A12" s="20" t="s">
        <v>15</v>
      </c>
      <c r="B12" s="21">
        <v>23.611411</v>
      </c>
      <c r="C12" s="21">
        <v>0</v>
      </c>
      <c r="D12" s="21">
        <v>21.94</v>
      </c>
      <c r="E12" s="16">
        <f t="shared" si="0"/>
        <v>-1.6714109999999991</v>
      </c>
      <c r="F12" s="22">
        <f t="shared" si="1"/>
        <v>-7.0788272670362612E-2</v>
      </c>
    </row>
    <row r="13" spans="1:6" ht="40.5" customHeight="1" x14ac:dyDescent="0.2">
      <c r="A13" s="24" t="s">
        <v>16</v>
      </c>
      <c r="B13" s="24"/>
      <c r="C13" s="24"/>
      <c r="D13" s="24"/>
      <c r="E13" s="24"/>
      <c r="F13" s="24"/>
    </row>
    <row r="14" spans="1:6" ht="13.5" customHeight="1" x14ac:dyDescent="0.2">
      <c r="A14" s="25"/>
      <c r="B14" s="25"/>
      <c r="C14" s="25"/>
      <c r="D14" s="25"/>
      <c r="E14" s="25"/>
      <c r="F14" s="25"/>
    </row>
    <row r="15" spans="1:6" ht="13.5" customHeight="1" x14ac:dyDescent="0.2">
      <c r="A15" s="25"/>
      <c r="B15" s="25"/>
      <c r="C15" s="25"/>
      <c r="D15" s="25"/>
      <c r="E15" s="25"/>
      <c r="F15" s="25"/>
    </row>
    <row r="16" spans="1:6" ht="13.5" customHeight="1" x14ac:dyDescent="0.2">
      <c r="A16" s="23"/>
      <c r="B16" s="23"/>
      <c r="C16" s="23"/>
      <c r="D16" s="23"/>
      <c r="E16" s="23"/>
      <c r="F16" s="23"/>
    </row>
    <row r="17" spans="1:6" ht="13.5" customHeight="1" x14ac:dyDescent="0.2">
      <c r="A17" s="23"/>
      <c r="B17" s="23"/>
      <c r="C17" s="23"/>
      <c r="D17" s="23"/>
      <c r="E17" s="23"/>
      <c r="F17" s="23"/>
    </row>
    <row r="18" spans="1:6" ht="13.5" customHeight="1" x14ac:dyDescent="0.2">
      <c r="A18" s="23"/>
      <c r="B18" s="23"/>
      <c r="C18" s="23"/>
      <c r="D18" s="23"/>
      <c r="E18" s="23"/>
      <c r="F18" s="23"/>
    </row>
    <row r="19" spans="1:6" ht="13.5" customHeight="1" x14ac:dyDescent="0.2">
      <c r="A19" s="23"/>
      <c r="B19" s="23"/>
      <c r="C19" s="23"/>
      <c r="D19" s="23"/>
      <c r="E19" s="23"/>
      <c r="F19" s="23"/>
    </row>
  </sheetData>
  <mergeCells count="13">
    <mergeCell ref="A1:F1"/>
    <mergeCell ref="A2:F2"/>
    <mergeCell ref="B3:B4"/>
    <mergeCell ref="C3:C4"/>
    <mergeCell ref="D3:D4"/>
    <mergeCell ref="E3:F3"/>
    <mergeCell ref="A19:F19"/>
    <mergeCell ref="A13:F13"/>
    <mergeCell ref="A14:F14"/>
    <mergeCell ref="A15:F15"/>
    <mergeCell ref="A16:F16"/>
    <mergeCell ref="A17:F17"/>
    <mergeCell ref="A18:F18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Facilities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2019-03-15T14:20:23Z</cp:lastPrinted>
  <dcterms:created xsi:type="dcterms:W3CDTF">2019-03-15T14:19:17Z</dcterms:created>
  <dcterms:modified xsi:type="dcterms:W3CDTF">2019-03-15T22:50:31Z</dcterms:modified>
</cp:coreProperties>
</file>