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DBB9D6C5-7ADC-424F-82F6-70306449D5C3}" xr6:coauthVersionLast="36" xr6:coauthVersionMax="36" xr10:uidLastSave="{00000000-0000-0000-0000-000000000000}"/>
  <bookViews>
    <workbookView xWindow="0" yWindow="0" windowWidth="18075" windowHeight="5955" xr2:uid="{4DCBC76D-6E13-4CA8-B2D6-8BDCCC40E25C}"/>
  </bookViews>
  <sheets>
    <sheet name="EA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13" i="1"/>
  <c r="E12" i="1"/>
  <c r="F12" i="1" s="1"/>
  <c r="F11" i="1"/>
  <c r="E11" i="1"/>
  <c r="E10" i="1"/>
  <c r="F10" i="1" s="1"/>
  <c r="D9" i="1"/>
  <c r="E9" i="1" s="1"/>
  <c r="C9" i="1"/>
  <c r="B9" i="1"/>
  <c r="F9" i="1" s="1"/>
  <c r="E8" i="1"/>
  <c r="F8" i="1" s="1"/>
  <c r="E7" i="1"/>
  <c r="F7" i="1" s="1"/>
  <c r="D6" i="1"/>
  <c r="E6" i="1" s="1"/>
  <c r="B6" i="1"/>
  <c r="F6" i="1" s="1"/>
  <c r="E5" i="1"/>
  <c r="F5" i="1" s="1"/>
</calcChain>
</file>

<file path=xl/sharedStrings.xml><?xml version="1.0" encoding="utf-8"?>
<sst xmlns="http://schemas.openxmlformats.org/spreadsheetml/2006/main" count="17" uniqueCount="17">
  <si>
    <t>EAR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</si>
  <si>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</si>
  <si>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</si>
  <si>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</si>
  <si>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</si>
  <si>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</si>
  <si>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</si>
  <si>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</si>
  <si>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</si>
  <si>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</si>
  <si>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</si>
  <si>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</si>
  <si>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</si>
  <si>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Geodetic Facility for the Advancement
   of GEoscience (GAGE)</t>
  </si>
  <si>
    <t>National Nanotechnology Coordinated
   Infrastructure (NNCI)</t>
  </si>
  <si>
    <t>Seismological Facility for the 
   Advancement of GEoscience (SAGE)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</si>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</sst>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5FDA-51AB-4DB9-95BF-D509008A6A79}">
  <dimension ref="A1:F17"/>
  <sheetViews>
    <sheetView showGridLines="0" tabSelected="1" zoomScaleNormal="100" workbookViewId="0">
      <selection activeCell="C20" sqref="C20"/>
    </sheetView>
  </sheetViews>
  <sheetFormatPr defaultColWidth="8.85546875" defaultRowHeight="12.75" x14ac:dyDescent="0.2"/>
  <cols>
    <col min="1" max="1" width="35.7109375" style="2" customWidth="1"/>
    <col min="2" max="6" width="9.85546875" style="2" customWidth="1"/>
    <col min="7" max="16384" width="8.85546875" style="2"/>
  </cols>
  <sheetData>
    <row r="1" spans="1:6" s="1" customFormat="1" x14ac:dyDescent="0.2">
      <c r="A1" s="29" t="s">
        <v>0</v>
      </c>
      <c r="B1" s="29"/>
      <c r="C1" s="29"/>
      <c r="D1" s="29"/>
      <c r="E1" s="29"/>
      <c r="F1" s="29"/>
    </row>
    <row r="2" spans="1:6" ht="13.5" thickBot="1" x14ac:dyDescent="0.25">
      <c r="A2" s="30" t="s">
        <v>1</v>
      </c>
      <c r="B2" s="30"/>
      <c r="C2" s="30"/>
      <c r="D2" s="30"/>
      <c r="E2" s="30"/>
      <c r="F2" s="30"/>
    </row>
    <row r="3" spans="1:6" ht="25.5" customHeight="1" x14ac:dyDescent="0.2">
      <c r="A3" s="3"/>
      <c r="B3" s="31" t="s">
        <v>2</v>
      </c>
      <c r="C3" s="33" t="s">
        <v>3</v>
      </c>
      <c r="D3" s="31" t="s">
        <v>4</v>
      </c>
      <c r="E3" s="34" t="s">
        <v>5</v>
      </c>
      <c r="F3" s="35"/>
    </row>
    <row r="4" spans="1:6" ht="13.5" customHeight="1" x14ac:dyDescent="0.2">
      <c r="A4" s="4"/>
      <c r="B4" s="32"/>
      <c r="C4" s="32"/>
      <c r="D4" s="32"/>
      <c r="E4" s="5" t="s">
        <v>6</v>
      </c>
      <c r="F4" s="5" t="s">
        <v>7</v>
      </c>
    </row>
    <row r="5" spans="1:6" x14ac:dyDescent="0.2">
      <c r="A5" s="6" t="s">
        <v>8</v>
      </c>
      <c r="B5" s="7">
        <v>179.688243</v>
      </c>
      <c r="C5" s="7">
        <v>0</v>
      </c>
      <c r="D5" s="7">
        <v>156.97</v>
      </c>
      <c r="E5" s="8">
        <f t="shared" ref="E5:E13" si="0">D5-B5</f>
        <v>-22.718243000000001</v>
      </c>
      <c r="F5" s="9">
        <f t="shared" ref="F5:F13" si="1">IF(B5=0,"N/A",E5/B5)</f>
        <v>-0.1264314382549781</v>
      </c>
    </row>
    <row r="6" spans="1:6" x14ac:dyDescent="0.2">
      <c r="A6" s="10" t="s">
        <v>9</v>
      </c>
      <c r="B6" s="11">
        <f>B5-B8-B9</f>
        <v>117.69155000000001</v>
      </c>
      <c r="C6" s="11">
        <v>0</v>
      </c>
      <c r="D6" s="11">
        <f>D5-D8-D9</f>
        <v>100.36000000000001</v>
      </c>
      <c r="E6" s="12">
        <f t="shared" si="0"/>
        <v>-17.331549999999993</v>
      </c>
      <c r="F6" s="13">
        <f t="shared" si="1"/>
        <v>-0.14726248401010941</v>
      </c>
    </row>
    <row r="7" spans="1:6" ht="13.5" customHeight="1" x14ac:dyDescent="0.2">
      <c r="A7" s="14" t="s">
        <v>10</v>
      </c>
      <c r="B7" s="15">
        <v>9.3433650000000004</v>
      </c>
      <c r="C7" s="15">
        <v>0</v>
      </c>
      <c r="D7" s="15">
        <v>5.99</v>
      </c>
      <c r="E7" s="16">
        <f t="shared" si="0"/>
        <v>-3.3533650000000002</v>
      </c>
      <c r="F7" s="17">
        <f t="shared" si="1"/>
        <v>-0.35890335013134989</v>
      </c>
    </row>
    <row r="8" spans="1:6" x14ac:dyDescent="0.2">
      <c r="A8" s="10" t="s">
        <v>11</v>
      </c>
      <c r="B8" s="11">
        <v>4.9658699999999998</v>
      </c>
      <c r="C8" s="11">
        <v>0</v>
      </c>
      <c r="D8" s="11">
        <v>4.51</v>
      </c>
      <c r="E8" s="12">
        <f t="shared" si="0"/>
        <v>-0.45587</v>
      </c>
      <c r="F8" s="13">
        <f t="shared" si="1"/>
        <v>-9.1800631107942815E-2</v>
      </c>
    </row>
    <row r="9" spans="1:6" x14ac:dyDescent="0.2">
      <c r="A9" s="10" t="s">
        <v>12</v>
      </c>
      <c r="B9" s="11">
        <f>SUM(B10:B13)</f>
        <v>57.030823000000005</v>
      </c>
      <c r="C9" s="11">
        <f>SUM(C10:C13)</f>
        <v>0</v>
      </c>
      <c r="D9" s="11">
        <f>SUM(D10:D13)</f>
        <v>52.1</v>
      </c>
      <c r="E9" s="12">
        <f t="shared" si="0"/>
        <v>-4.9308230000000037</v>
      </c>
      <c r="F9" s="13">
        <f>IF(B9=0,"N/A",E9/B9)</f>
        <v>-8.645891362991559E-2</v>
      </c>
    </row>
    <row r="10" spans="1:6" s="22" customFormat="1" ht="25.5" x14ac:dyDescent="0.2">
      <c r="A10" s="18" t="s">
        <v>13</v>
      </c>
      <c r="B10" s="19">
        <v>11.492101999999999</v>
      </c>
      <c r="C10" s="19">
        <v>0</v>
      </c>
      <c r="D10" s="19">
        <v>11.86</v>
      </c>
      <c r="E10" s="20">
        <f t="shared" si="0"/>
        <v>0.36789800000000028</v>
      </c>
      <c r="F10" s="21">
        <f t="shared" si="1"/>
        <v>3.2013116486435671E-2</v>
      </c>
    </row>
    <row r="11" spans="1:6" s="22" customFormat="1" ht="25.5" x14ac:dyDescent="0.2">
      <c r="A11" s="18" t="s">
        <v>14</v>
      </c>
      <c r="B11" s="19">
        <v>0.3</v>
      </c>
      <c r="C11" s="19">
        <v>0</v>
      </c>
      <c r="D11" s="19">
        <v>0.3</v>
      </c>
      <c r="E11" s="20">
        <f t="shared" si="0"/>
        <v>0</v>
      </c>
      <c r="F11" s="21">
        <f t="shared" si="1"/>
        <v>0</v>
      </c>
    </row>
    <row r="12" spans="1:6" s="22" customFormat="1" ht="26.25" customHeight="1" x14ac:dyDescent="0.2">
      <c r="A12" s="18" t="s">
        <v>15</v>
      </c>
      <c r="B12" s="19">
        <v>23.611411</v>
      </c>
      <c r="C12" s="19">
        <v>0</v>
      </c>
      <c r="D12" s="19">
        <v>21.94</v>
      </c>
      <c r="E12" s="20">
        <f t="shared" si="0"/>
        <v>-1.6714109999999991</v>
      </c>
      <c r="F12" s="21">
        <f t="shared" si="1"/>
        <v>-7.0788272670362612E-2</v>
      </c>
    </row>
    <row r="13" spans="1:6" ht="13.5" customHeight="1" thickBot="1" x14ac:dyDescent="0.25">
      <c r="A13" s="23" t="s">
        <v>16</v>
      </c>
      <c r="B13" s="24">
        <v>21.627310000000001</v>
      </c>
      <c r="C13" s="24">
        <v>0</v>
      </c>
      <c r="D13" s="24">
        <v>18</v>
      </c>
      <c r="E13" s="25">
        <f t="shared" si="0"/>
        <v>-3.6273100000000014</v>
      </c>
      <c r="F13" s="26">
        <f t="shared" si="1"/>
        <v>-0.16771896273739087</v>
      </c>
    </row>
    <row r="14" spans="1:6" ht="13.5" customHeight="1" x14ac:dyDescent="0.2">
      <c r="A14" s="28"/>
      <c r="B14" s="28"/>
      <c r="C14" s="28"/>
      <c r="D14" s="28"/>
      <c r="E14" s="28"/>
      <c r="F14" s="28"/>
    </row>
    <row r="15" spans="1:6" ht="13.5" customHeight="1" x14ac:dyDescent="0.2">
      <c r="A15" s="28"/>
      <c r="B15" s="28"/>
      <c r="C15" s="28"/>
      <c r="D15" s="28"/>
      <c r="E15" s="28"/>
      <c r="F15" s="28"/>
    </row>
    <row r="16" spans="1:6" ht="13.5" customHeight="1" x14ac:dyDescent="0.2">
      <c r="A16" s="28"/>
      <c r="B16" s="28"/>
      <c r="C16" s="28"/>
      <c r="D16" s="28"/>
      <c r="E16" s="28"/>
      <c r="F16" s="28"/>
    </row>
    <row r="17" spans="1:6" ht="13.5" customHeight="1" x14ac:dyDescent="0.2">
      <c r="A17" s="27"/>
      <c r="B17" s="27"/>
      <c r="C17" s="27"/>
      <c r="D17" s="27"/>
      <c r="E17" s="27"/>
      <c r="F17" s="27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2019-03-15T14:25:44Z</cp:lastPrinted>
  <dcterms:created xsi:type="dcterms:W3CDTF">2019-03-15T14:24:56Z</dcterms:created>
  <dcterms:modified xsi:type="dcterms:W3CDTF">2019-03-15T22:51:38Z</dcterms:modified>
</cp:coreProperties>
</file>