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8_{F99CA917-E677-4609-95FB-8E9E473A6771}" xr6:coauthVersionLast="36" xr6:coauthVersionMax="36" xr10:uidLastSave="{00000000-0000-0000-0000-000000000000}"/>
  <bookViews>
    <workbookView xWindow="0" yWindow="0" windowWidth="21570" windowHeight="7770" xr2:uid="{72ABBAC1-2932-45E5-86AB-071D945889AF}"/>
  </bookViews>
  <sheets>
    <sheet name="EPSCoR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  <c r="E8" i="1"/>
  <c r="E7" i="1"/>
  <c r="F7" i="1" s="1"/>
  <c r="D6" i="1"/>
  <c r="E6" i="1" s="1"/>
  <c r="F6" i="1" s="1"/>
  <c r="C5" i="1"/>
  <c r="B5" i="1"/>
  <c r="D5" i="1" l="1"/>
  <c r="E5" i="1" s="1"/>
  <c r="F5" i="1" s="1"/>
</calcChain>
</file>

<file path=xl/sharedStrings.xml><?xml version="1.0" encoding="utf-8"?>
<sst xmlns="http://schemas.openxmlformats.org/spreadsheetml/2006/main" count="12" uniqueCount="12">
  <si>
    <t>(Dollars in Millions)</t>
  </si>
  <si>
    <t>FY 2018
Actual</t>
  </si>
  <si>
    <t>FY 2019
(TBD)</t>
  </si>
  <si>
    <t>FY 2020
Request</t>
  </si>
  <si>
    <t>Change over
FY 2018 Actual</t>
  </si>
  <si>
    <t>Amount</t>
  </si>
  <si>
    <t>Percent</t>
  </si>
  <si>
    <t>Total</t>
  </si>
  <si>
    <t>EPSCoR Funding</t>
  </si>
  <si>
    <t>Research Infrastructure Improvement (RII)</t>
  </si>
  <si>
    <t>Co-Funding</t>
  </si>
  <si>
    <t>Outreach and Workshops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</si>
</sst>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9" formatCode="#,##0.00;\-#,##0.00;&quot;-&quot;??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right" wrapText="1"/>
    </xf>
    <xf numFmtId="0" fontId="0" fillId="0" borderId="2" xfId="0" applyFont="1" applyBorder="1" applyAlignment="1" applyProtection="1">
      <alignment horizontal="center" wrapText="1"/>
    </xf>
    <xf numFmtId="0" fontId="0" fillId="0" borderId="0" xfId="0" applyFont="1" applyAlignmen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horizontal="right" wrapText="1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0" xfId="0" applyFont="1" applyAlignment="1" applyProtection="1">
      <alignment vertical="center"/>
      <protection locked="0"/>
    </xf>
    <xf numFmtId="165" fontId="0" fillId="0" borderId="0" xfId="0" applyNumberFormat="1" applyFont="1" applyAlignment="1" applyProtection="1">
      <alignment horizontal="right"/>
    </xf>
    <xf numFmtId="169" fontId="0" fillId="0" borderId="0" xfId="0" applyNumberFormat="1" applyFont="1" applyAlignment="1" applyProtection="1">
      <alignment horizontal="right"/>
      <protection locked="0"/>
    </xf>
    <xf numFmtId="169" fontId="0" fillId="0" borderId="0" xfId="0" applyNumberFormat="1" applyFont="1" applyAlignment="1" applyProtection="1">
      <alignment horizontal="right"/>
    </xf>
    <xf numFmtId="0" fontId="2" fillId="0" borderId="4" xfId="0" applyFont="1" applyBorder="1" applyAlignment="1" applyProtection="1"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right"/>
    </xf>
    <xf numFmtId="169" fontId="1" fillId="0" borderId="0" xfId="0" applyNumberFormat="1" applyFont="1" applyAlignment="1" applyProtection="1">
      <alignment horizontal="right"/>
      <protection locked="0"/>
    </xf>
    <xf numFmtId="169" fontId="1" fillId="0" borderId="0" xfId="0" applyNumberFormat="1" applyFont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0" fontId="0" fillId="0" borderId="1" xfId="0" applyFont="1" applyBorder="1" applyAlignment="1" applyProtection="1">
      <protection locked="0"/>
    </xf>
    <xf numFmtId="169" fontId="1" fillId="0" borderId="1" xfId="0" applyNumberFormat="1" applyFont="1" applyBorder="1" applyAlignment="1" applyProtection="1">
      <alignment horizontal="right"/>
      <protection locked="0"/>
    </xf>
    <xf numFmtId="169" fontId="1" fillId="0" borderId="1" xfId="0" applyNumberFormat="1" applyFont="1" applyBorder="1" applyAlignment="1" applyProtection="1">
      <alignment horizontal="right"/>
    </xf>
    <xf numFmtId="165" fontId="1" fillId="0" borderId="1" xfId="0" applyNumberFormat="1" applyFont="1" applyBorder="1" applyAlignment="1" applyProtection="1">
      <alignment horizontal="right"/>
    </xf>
    <xf numFmtId="0" fontId="3" fillId="0" borderId="0" xfId="0" applyFont="1" applyProtection="1">
      <protection locked="0"/>
    </xf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5CAEF-945E-4E2C-B0BE-7498CE46D2CE}">
  <dimension ref="A1:F12"/>
  <sheetViews>
    <sheetView showGridLines="0" tabSelected="1" workbookViewId="0">
      <selection activeCell="A33" sqref="A33"/>
    </sheetView>
  </sheetViews>
  <sheetFormatPr defaultColWidth="8.85546875" defaultRowHeight="12.75" x14ac:dyDescent="0.2"/>
  <cols>
    <col min="1" max="1" width="35.42578125" style="6" customWidth="1"/>
    <col min="2" max="6" width="9.5703125" style="6" customWidth="1"/>
    <col min="7" max="16384" width="8.85546875" style="6"/>
  </cols>
  <sheetData>
    <row r="1" spans="1:6" s="13" customFormat="1" x14ac:dyDescent="0.2">
      <c r="A1" s="1" t="s">
        <v>8</v>
      </c>
      <c r="B1" s="1"/>
      <c r="C1" s="1"/>
      <c r="D1" s="1"/>
      <c r="E1" s="1"/>
      <c r="F1" s="1"/>
    </row>
    <row r="2" spans="1:6" ht="13.5" thickBot="1" x14ac:dyDescent="0.25">
      <c r="A2" s="5" t="s">
        <v>0</v>
      </c>
      <c r="B2" s="5"/>
      <c r="C2" s="5"/>
      <c r="D2" s="5"/>
      <c r="E2" s="5"/>
      <c r="F2" s="5"/>
    </row>
    <row r="3" spans="1:6" ht="27" customHeight="1" x14ac:dyDescent="0.2">
      <c r="A3" s="7"/>
      <c r="B3" s="8" t="s">
        <v>1</v>
      </c>
      <c r="C3" s="2" t="s">
        <v>2</v>
      </c>
      <c r="D3" s="8" t="s">
        <v>3</v>
      </c>
      <c r="E3" s="3" t="s">
        <v>4</v>
      </c>
      <c r="F3" s="9"/>
    </row>
    <row r="4" spans="1:6" x14ac:dyDescent="0.2">
      <c r="A4" s="10"/>
      <c r="B4" s="11"/>
      <c r="C4" s="11"/>
      <c r="D4" s="11"/>
      <c r="E4" s="12" t="s">
        <v>5</v>
      </c>
      <c r="F4" s="12" t="s">
        <v>6</v>
      </c>
    </row>
    <row r="5" spans="1:6" x14ac:dyDescent="0.2">
      <c r="A5" s="17" t="s">
        <v>7</v>
      </c>
      <c r="B5" s="18">
        <f>SUM(B6:B8)</f>
        <v>170.58799999999999</v>
      </c>
      <c r="C5" s="18">
        <f t="shared" ref="C5:D5" si="0">SUM(C6:C8)</f>
        <v>0</v>
      </c>
      <c r="D5" s="18">
        <f t="shared" si="0"/>
        <v>151.22999999999999</v>
      </c>
      <c r="E5" s="19">
        <f>D5-B5</f>
        <v>-19.358000000000004</v>
      </c>
      <c r="F5" s="20">
        <f>IF(B5=0,"N/A",E5/B5)</f>
        <v>-0.11347808755598286</v>
      </c>
    </row>
    <row r="6" spans="1:6" x14ac:dyDescent="0.2">
      <c r="A6" s="4" t="s">
        <v>9</v>
      </c>
      <c r="B6" s="15">
        <v>142.20400000000001</v>
      </c>
      <c r="C6" s="15">
        <v>0</v>
      </c>
      <c r="D6" s="15">
        <f>151.23-D7-D8</f>
        <v>125.93999999999998</v>
      </c>
      <c r="E6" s="16">
        <f>D6-B6</f>
        <v>-16.264000000000024</v>
      </c>
      <c r="F6" s="14">
        <f>IF(B6=0,"N/A",E6/B6)</f>
        <v>-0.11437090377204595</v>
      </c>
    </row>
    <row r="7" spans="1:6" x14ac:dyDescent="0.2">
      <c r="A7" s="4" t="s">
        <v>10</v>
      </c>
      <c r="B7" s="21">
        <v>27.594000000000001</v>
      </c>
      <c r="C7" s="21">
        <v>0</v>
      </c>
      <c r="D7" s="21">
        <v>24.5</v>
      </c>
      <c r="E7" s="22">
        <f>D7-B7</f>
        <v>-3.0940000000000012</v>
      </c>
      <c r="F7" s="23">
        <f>IF(B7=0,"N/A",E7/B7)</f>
        <v>-0.11212582445459161</v>
      </c>
    </row>
    <row r="8" spans="1:6" ht="13.5" thickBot="1" x14ac:dyDescent="0.25">
      <c r="A8" s="24" t="s">
        <v>11</v>
      </c>
      <c r="B8" s="25">
        <v>0.79</v>
      </c>
      <c r="C8" s="25">
        <v>0</v>
      </c>
      <c r="D8" s="25">
        <v>0.79</v>
      </c>
      <c r="E8" s="26">
        <f>D8-B8</f>
        <v>0</v>
      </c>
      <c r="F8" s="27">
        <f>IF(B8=0,"N/A",E8/B8)</f>
        <v>0</v>
      </c>
    </row>
    <row r="9" spans="1:6" x14ac:dyDescent="0.2">
      <c r="A9" s="28"/>
      <c r="B9" s="28"/>
      <c r="C9" s="28"/>
      <c r="D9" s="28"/>
      <c r="E9" s="28"/>
      <c r="F9" s="28"/>
    </row>
    <row r="10" spans="1:6" x14ac:dyDescent="0.2">
      <c r="A10" s="28"/>
      <c r="B10" s="28"/>
      <c r="C10" s="28"/>
      <c r="D10" s="28"/>
      <c r="E10" s="28"/>
      <c r="F10" s="28"/>
    </row>
    <row r="11" spans="1:6" x14ac:dyDescent="0.2">
      <c r="A11" s="28"/>
      <c r="B11" s="28"/>
      <c r="C11" s="28"/>
      <c r="D11" s="28"/>
      <c r="E11" s="28"/>
      <c r="F11" s="28"/>
    </row>
    <row r="12" spans="1:6" x14ac:dyDescent="0.2">
      <c r="A12" s="29"/>
      <c r="B12" s="29"/>
      <c r="C12" s="29"/>
      <c r="D12" s="29"/>
      <c r="E12" s="29"/>
      <c r="F12" s="29"/>
    </row>
  </sheetData>
  <mergeCells count="9">
    <mergeCell ref="A9:F9"/>
    <mergeCell ref="A10:F10"/>
    <mergeCell ref="A11:F11"/>
    <mergeCell ref="A1:F1"/>
    <mergeCell ref="A2:F2"/>
    <mergeCell ref="D3:D4"/>
    <mergeCell ref="E3:F3"/>
    <mergeCell ref="B3:B4"/>
    <mergeCell ref="C3:C4"/>
  </mergeCells>
  <pageMargins left="0.7" right="0.7" top="0.75" bottom="0.75" header="0.3" footer="0.3"/>
  <ignoredErrors>
    <ignoredError sqref="B5: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EPSCoR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FY 2020 Budget Request</dc:title>
  <dc:subject>Budget Request to Congress</dc:subject>
  <dc:creator>NSF</dc:creator>
  <cp:lastModifiedBy>Jones, Thomas J</cp:lastModifiedBy>
  <dcterms:created xsi:type="dcterms:W3CDTF">2019-03-15T15:46:11Z</dcterms:created>
  <dcterms:modified xsi:type="dcterms:W3CDTF">2019-03-15T15:54:16Z</dcterms:modified>
</cp:coreProperties>
</file>