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B17A6F62-E024-4BC8-90F4-6CB20115A728}" xr6:coauthVersionLast="36" xr6:coauthVersionMax="36" xr10:uidLastSave="{00000000-0000-0000-0000-000000000000}"/>
  <bookViews>
    <workbookView xWindow="75" yWindow="75" windowWidth="11490" windowHeight="4245" tabRatio="734" xr2:uid="{2F0BD3C3-3DED-41D9-8C37-0B9F1CC0C743}"/>
  </bookViews>
  <sheets>
    <sheet name="MPS Centers" sheetId="5" r:id="rId1"/>
  </sheets>
  <definedNames>
    <definedName name="_xlnm.Print_Area" localSheetId="0">'MPS Centers'!$A$1:$F$10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F9" i="5"/>
  <c r="E9" i="5"/>
  <c r="F8" i="5"/>
  <c r="E8" i="5"/>
  <c r="F7" i="5"/>
  <c r="E7" i="5"/>
  <c r="F6" i="5"/>
  <c r="E6" i="5"/>
  <c r="D5" i="5"/>
  <c r="E5" i="5" s="1"/>
  <c r="C5" i="5"/>
  <c r="B5" i="5"/>
  <c r="F5" i="5" s="1"/>
</calcChain>
</file>

<file path=xl/sharedStrings.xml><?xml version="1.0" encoding="utf-8"?>
<sst xmlns="http://schemas.openxmlformats.org/spreadsheetml/2006/main" count="15" uniqueCount="15">
  <si>
    <t>(Dollars in Millions)</t>
  </si>
  <si>
    <t>FY 2018
Actual</t>
  </si>
  <si>
    <t>FY 2020
Request</t>
  </si>
  <si>
    <t>Amount</t>
  </si>
  <si>
    <t>Percent</t>
  </si>
  <si>
    <t>Total</t>
  </si>
  <si>
    <t xml:space="preserve"> </t>
  </si>
  <si>
    <t>FY 2019
(TBD)</t>
  </si>
  <si>
    <t>Change over
FY 2018 Actual</t>
  </si>
  <si>
    <t>Centers for Chemical Innovation (CHE)</t>
  </si>
  <si>
    <t xml:space="preserve">Materials Centers (DMR) </t>
  </si>
  <si>
    <t xml:space="preserve">STC: Center for Bright Beams (PHY) </t>
  </si>
  <si>
    <t>MPS Funding for Centers Programs</t>
  </si>
  <si>
    <t xml:space="preserve">STC: Center for Integrated Quantum Materials (DMR) </t>
  </si>
  <si>
    <t>STC: STC for Real-Time Functional Imaging (DMR)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</si>
</sst>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wrapText="1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dimension ref="A1:F13"/>
  <sheetViews>
    <sheetView showGridLines="0" tabSelected="1" zoomScaleNormal="100" workbookViewId="0">
      <selection activeCell="M18" sqref="M18"/>
    </sheetView>
  </sheetViews>
  <sheetFormatPr defaultColWidth="8.7109375" defaultRowHeight="13.5" customHeight="1" x14ac:dyDescent="0.2"/>
  <cols>
    <col min="1" max="1" width="45.7109375" style="2" customWidth="1"/>
    <col min="2" max="16384" width="8.7109375" style="2"/>
  </cols>
  <sheetData>
    <row r="1" spans="1:6" s="1" customFormat="1" ht="14.1" customHeight="1" x14ac:dyDescent="0.2">
      <c r="A1" s="25" t="s">
        <v>12</v>
      </c>
      <c r="B1" s="25"/>
      <c r="C1" s="25"/>
      <c r="D1" s="25"/>
      <c r="E1" s="25"/>
      <c r="F1" s="25"/>
    </row>
    <row r="2" spans="1:6" ht="14.1" customHeight="1" thickBot="1" x14ac:dyDescent="0.25">
      <c r="A2" s="26" t="s">
        <v>0</v>
      </c>
      <c r="B2" s="26"/>
      <c r="C2" s="26"/>
      <c r="D2" s="26"/>
      <c r="E2" s="26"/>
      <c r="F2" s="26"/>
    </row>
    <row r="3" spans="1:6" ht="27" customHeight="1" x14ac:dyDescent="0.2">
      <c r="A3" s="3"/>
      <c r="B3" s="27" t="s">
        <v>1</v>
      </c>
      <c r="C3" s="29" t="s">
        <v>7</v>
      </c>
      <c r="D3" s="27" t="s">
        <v>2</v>
      </c>
      <c r="E3" s="30" t="s">
        <v>8</v>
      </c>
      <c r="F3" s="31"/>
    </row>
    <row r="4" spans="1:6" ht="14.1" customHeight="1" x14ac:dyDescent="0.2">
      <c r="A4" s="4"/>
      <c r="B4" s="28"/>
      <c r="C4" s="28"/>
      <c r="D4" s="28"/>
      <c r="E4" s="17" t="s">
        <v>3</v>
      </c>
      <c r="F4" s="17" t="s">
        <v>4</v>
      </c>
    </row>
    <row r="5" spans="1:6" ht="14.1" customHeight="1" x14ac:dyDescent="0.2">
      <c r="A5" s="8" t="s">
        <v>5</v>
      </c>
      <c r="B5" s="9">
        <f>SUM(B6:B10)</f>
        <v>83.22</v>
      </c>
      <c r="C5" s="9">
        <f>SUM(C6:C10)</f>
        <v>0</v>
      </c>
      <c r="D5" s="9">
        <f>SUM(D6:D10)</f>
        <v>88</v>
      </c>
      <c r="E5" s="13">
        <f t="shared" ref="E5:E10" si="0">D5-B5</f>
        <v>4.7800000000000011</v>
      </c>
      <c r="F5" s="14">
        <f t="shared" ref="F5:F10" si="1">IF(B5=0,"N/A",E5/B5)</f>
        <v>5.7438115837539071E-2</v>
      </c>
    </row>
    <row r="6" spans="1:6" ht="14.1" customHeight="1" x14ac:dyDescent="0.2">
      <c r="A6" s="15" t="s">
        <v>9</v>
      </c>
      <c r="B6" s="6">
        <v>22.01</v>
      </c>
      <c r="C6" s="6">
        <v>0</v>
      </c>
      <c r="D6" s="6">
        <v>19</v>
      </c>
      <c r="E6" s="7">
        <f t="shared" si="0"/>
        <v>-3.0100000000000016</v>
      </c>
      <c r="F6" s="5">
        <f t="shared" si="1"/>
        <v>-0.13675601999091327</v>
      </c>
    </row>
    <row r="7" spans="1:6" ht="14.1" customHeight="1" x14ac:dyDescent="0.2">
      <c r="A7" s="15" t="s">
        <v>10</v>
      </c>
      <c r="B7" s="6">
        <v>46.4</v>
      </c>
      <c r="C7" s="6">
        <v>0</v>
      </c>
      <c r="D7" s="6">
        <v>54</v>
      </c>
      <c r="E7" s="7">
        <f t="shared" si="0"/>
        <v>7.6000000000000014</v>
      </c>
      <c r="F7" s="5">
        <f t="shared" si="1"/>
        <v>0.16379310344827588</v>
      </c>
    </row>
    <row r="8" spans="1:6" s="22" customFormat="1" ht="13.5" customHeight="1" x14ac:dyDescent="0.2">
      <c r="A8" s="18" t="s">
        <v>13</v>
      </c>
      <c r="B8" s="19">
        <v>5</v>
      </c>
      <c r="C8" s="19">
        <v>0</v>
      </c>
      <c r="D8" s="19">
        <v>5</v>
      </c>
      <c r="E8" s="20">
        <f t="shared" si="0"/>
        <v>0</v>
      </c>
      <c r="F8" s="21">
        <f t="shared" si="1"/>
        <v>0</v>
      </c>
    </row>
    <row r="9" spans="1:6" s="22" customFormat="1" ht="13.5" customHeight="1" x14ac:dyDescent="0.2">
      <c r="A9" s="18" t="s">
        <v>14</v>
      </c>
      <c r="B9" s="19">
        <v>5</v>
      </c>
      <c r="C9" s="19">
        <v>0</v>
      </c>
      <c r="D9" s="19">
        <v>5</v>
      </c>
      <c r="E9" s="20">
        <f t="shared" si="0"/>
        <v>0</v>
      </c>
      <c r="F9" s="21">
        <f t="shared" si="1"/>
        <v>0</v>
      </c>
    </row>
    <row r="10" spans="1:6" ht="14.1" customHeight="1" thickBot="1" x14ac:dyDescent="0.25">
      <c r="A10" s="16" t="s">
        <v>11</v>
      </c>
      <c r="B10" s="10">
        <v>4.8099999999999996</v>
      </c>
      <c r="C10" s="10">
        <v>0</v>
      </c>
      <c r="D10" s="10">
        <v>5</v>
      </c>
      <c r="E10" s="11">
        <f t="shared" si="0"/>
        <v>0.19000000000000039</v>
      </c>
      <c r="F10" s="12">
        <f t="shared" si="1"/>
        <v>3.9501039501039586E-2</v>
      </c>
    </row>
    <row r="11" spans="1:6" ht="12.75" x14ac:dyDescent="0.2">
      <c r="A11" s="23" t="s">
        <v>6</v>
      </c>
      <c r="B11" s="23"/>
      <c r="C11" s="23"/>
      <c r="D11" s="23"/>
      <c r="E11" s="23"/>
      <c r="F11" s="23"/>
    </row>
    <row r="12" spans="1:6" ht="13.5" customHeight="1" x14ac:dyDescent="0.2">
      <c r="A12" s="24"/>
      <c r="B12" s="24"/>
      <c r="C12" s="24"/>
      <c r="D12" s="24"/>
      <c r="E12" s="24"/>
      <c r="F12" s="24"/>
    </row>
    <row r="13" spans="1:6" ht="13.5" customHeight="1" x14ac:dyDescent="0.2">
      <c r="A13" s="24"/>
      <c r="B13" s="24"/>
      <c r="C13" s="24"/>
      <c r="D13" s="24"/>
      <c r="E13" s="24"/>
      <c r="F13" s="24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Centers</vt:lpstr>
      <vt:lpstr>'MPS Centers'!Print_Area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2019-03-15T14:11:20Z</cp:lastPrinted>
  <dcterms:created xsi:type="dcterms:W3CDTF">2018-11-16T16:51:05Z</dcterms:created>
  <dcterms:modified xsi:type="dcterms:W3CDTF">2019-03-15T22:56:42Z</dcterms:modified>
</cp:coreProperties>
</file>