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5386772E-6928-4A1E-ACBD-A9F35D056894}" xr6:coauthVersionLast="36" xr6:coauthVersionMax="36" xr10:uidLastSave="{00000000-0000-0000-0000-000000000000}"/>
  <bookViews>
    <workbookView xWindow="0" yWindow="0" windowWidth="18075" windowHeight="5955" xr2:uid="{97CEBD89-38A5-40B0-8F7D-1F886A63677E}"/>
  </bookViews>
  <sheets>
    <sheet name="OPP Facil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E9" i="1"/>
  <c r="E8" i="1"/>
  <c r="F8" i="1" s="1"/>
  <c r="B7" i="1"/>
  <c r="E7" i="1" s="1"/>
  <c r="F7" i="1" s="1"/>
  <c r="E6" i="1"/>
  <c r="F6" i="1" s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<sst xmlns="http://schemas.openxmlformats.org/spreadsheetml/2006/main" count="14" uniqueCount="14">
  <si>
    <t>OPP Funding for Major Multi-User Facilities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</si>
  <si>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</si>
  <si>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</si>
  <si>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</si>
  <si>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</si>
  <si>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</si>
  <si>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</si>
  <si>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</si>
  <si>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</si>
  <si>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IceCube Neutrino Observatory (IceCube)</t>
  </si>
  <si>
    <r>
      <t>U.S. Antarctic Facilities and Operations</t>
    </r>
    <r>
      <rPr>
        <vertAlign val="superscript"/>
        <sz val="10"/>
        <color theme="1"/>
        <rFont val="Arial"/>
        <family val="2"/>
      </rPr>
      <t>1</t>
    </r>
  </si>
  <si>
    <t>Geodetic Facility for the Advancement of 
   GEoscience (GAGE)</t>
  </si>
  <si>
    <t>Seismological Facility for the Advancement of 
   GEoscience (SAGE)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</si>
  <si>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$42.58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</si>
</sst>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vertical="top" wrapText="1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vertical="top"/>
      <protection locked="0"/>
    </xf>
    <xf numFmtId="166" fontId="0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5" fontId="1" fillId="0" borderId="1" xfId="0" applyNumberFormat="1" applyFont="1" applyBorder="1" applyAlignment="1" applyProtection="1">
      <alignment horizontal="right" vertical="top"/>
    </xf>
    <xf numFmtId="0" fontId="4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D4A7-0280-473B-AC62-45BF1B9A1779}">
  <dimension ref="A1:F11"/>
  <sheetViews>
    <sheetView showGridLines="0" tabSelected="1" zoomScaleNormal="100" workbookViewId="0">
      <selection activeCell="B14" sqref="B14"/>
    </sheetView>
  </sheetViews>
  <sheetFormatPr defaultColWidth="8.85546875" defaultRowHeight="13.5" customHeight="1" x14ac:dyDescent="0.2"/>
  <cols>
    <col min="1" max="1" width="40.7109375" style="4" customWidth="1"/>
    <col min="2" max="16384" width="8.85546875" style="4"/>
  </cols>
  <sheetData>
    <row r="1" spans="1:6" s="2" customFormat="1" ht="12.75" x14ac:dyDescent="0.2">
      <c r="A1" s="1" t="s">
        <v>0</v>
      </c>
      <c r="B1" s="1"/>
      <c r="C1" s="1"/>
      <c r="D1" s="1"/>
      <c r="E1" s="1"/>
      <c r="F1" s="1"/>
    </row>
    <row r="2" spans="1:6" thickBot="1" x14ac:dyDescent="0.25">
      <c r="A2" s="3" t="s">
        <v>1</v>
      </c>
      <c r="B2" s="3"/>
      <c r="C2" s="3"/>
      <c r="D2" s="3"/>
      <c r="E2" s="3"/>
      <c r="F2" s="3"/>
    </row>
    <row r="3" spans="1:6" ht="25.5" customHeight="1" x14ac:dyDescent="0.2">
      <c r="A3" s="5"/>
      <c r="B3" s="6" t="s">
        <v>2</v>
      </c>
      <c r="C3" s="6" t="s">
        <v>3</v>
      </c>
      <c r="D3" s="7" t="s">
        <v>4</v>
      </c>
      <c r="E3" s="8" t="s">
        <v>5</v>
      </c>
      <c r="F3" s="9"/>
    </row>
    <row r="4" spans="1:6" ht="13.5" customHeight="1" x14ac:dyDescent="0.2">
      <c r="A4" s="10"/>
      <c r="B4" s="11"/>
      <c r="C4" s="11"/>
      <c r="D4" s="11"/>
      <c r="E4" s="12" t="s">
        <v>6</v>
      </c>
      <c r="F4" s="12" t="s">
        <v>7</v>
      </c>
    </row>
    <row r="5" spans="1:6" ht="12.75" x14ac:dyDescent="0.2">
      <c r="A5" s="13" t="s">
        <v>8</v>
      </c>
      <c r="B5" s="14">
        <f>SUM(B6:B9)</f>
        <v>234.656451</v>
      </c>
      <c r="C5" s="14">
        <f>SUM(C6:C9)</f>
        <v>0</v>
      </c>
      <c r="D5" s="14">
        <f>SUM(D6:D9)</f>
        <v>197.64</v>
      </c>
      <c r="E5" s="15">
        <f t="shared" ref="E5:E9" si="0">D5-B5</f>
        <v>-37.016451000000018</v>
      </c>
      <c r="F5" s="16">
        <f t="shared" ref="F5:F9" si="1">IF(B5=0,"N/A",E5/B5)</f>
        <v>-0.15774742540532166</v>
      </c>
    </row>
    <row r="6" spans="1:6" ht="12.75" x14ac:dyDescent="0.2">
      <c r="A6" s="17" t="s">
        <v>9</v>
      </c>
      <c r="B6" s="18">
        <v>3.5</v>
      </c>
      <c r="C6" s="18">
        <v>0</v>
      </c>
      <c r="D6" s="18">
        <v>3.5</v>
      </c>
      <c r="E6" s="18">
        <f t="shared" si="0"/>
        <v>0</v>
      </c>
      <c r="F6" s="19">
        <f t="shared" si="1"/>
        <v>0</v>
      </c>
    </row>
    <row r="7" spans="1:6" s="24" customFormat="1" ht="14.25" x14ac:dyDescent="0.2">
      <c r="A7" s="20" t="s">
        <v>10</v>
      </c>
      <c r="B7" s="21">
        <f>244.295446-16.14</f>
        <v>228.15544599999998</v>
      </c>
      <c r="C7" s="22">
        <v>0</v>
      </c>
      <c r="D7" s="22">
        <v>192.14</v>
      </c>
      <c r="E7" s="22">
        <f t="shared" si="0"/>
        <v>-36.015445999999997</v>
      </c>
      <c r="F7" s="23">
        <f t="shared" si="1"/>
        <v>-0.15785486005887406</v>
      </c>
    </row>
    <row r="8" spans="1:6" s="24" customFormat="1" ht="25.5" x14ac:dyDescent="0.2">
      <c r="A8" s="17" t="s">
        <v>11</v>
      </c>
      <c r="B8" s="22">
        <v>1.165951</v>
      </c>
      <c r="C8" s="22">
        <v>0</v>
      </c>
      <c r="D8" s="22">
        <v>0.78</v>
      </c>
      <c r="E8" s="22">
        <f t="shared" si="0"/>
        <v>-0.38595099999999993</v>
      </c>
      <c r="F8" s="23">
        <f t="shared" si="1"/>
        <v>-0.33101819887799738</v>
      </c>
    </row>
    <row r="9" spans="1:6" s="24" customFormat="1" ht="26.25" thickBot="1" x14ac:dyDescent="0.25">
      <c r="A9" s="25" t="s">
        <v>12</v>
      </c>
      <c r="B9" s="26">
        <v>1.835054</v>
      </c>
      <c r="C9" s="26">
        <v>0</v>
      </c>
      <c r="D9" s="26">
        <v>1.22</v>
      </c>
      <c r="E9" s="26">
        <f t="shared" si="0"/>
        <v>-0.61505399999999999</v>
      </c>
      <c r="F9" s="27">
        <f t="shared" si="1"/>
        <v>-0.33516942825660717</v>
      </c>
    </row>
    <row r="10" spans="1:6" ht="27" customHeight="1" x14ac:dyDescent="0.2">
      <c r="A10" s="28" t="s">
        <v>13</v>
      </c>
      <c r="B10" s="28"/>
      <c r="C10" s="28"/>
      <c r="D10" s="28"/>
      <c r="E10" s="28"/>
      <c r="F10" s="28"/>
    </row>
    <row r="11" spans="1:6" ht="13.5" customHeight="1" x14ac:dyDescent="0.2">
      <c r="A11" s="29"/>
      <c r="B11" s="29"/>
      <c r="C11" s="29"/>
      <c r="D11" s="29"/>
      <c r="E11" s="29"/>
      <c r="F11" s="29"/>
    </row>
  </sheetData>
  <mergeCells count="8"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E8 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Facilities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2019-03-15T14:36:49Z</cp:lastPrinted>
  <dcterms:created xsi:type="dcterms:W3CDTF">2019-03-15T14:35:37Z</dcterms:created>
  <dcterms:modified xsi:type="dcterms:W3CDTF">2019-03-15T14:37:37Z</dcterms:modified>
</cp:coreProperties>
</file>