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10D295C0-3C62-4FC6-8435-3D9A73F82350}" xr6:coauthVersionLast="36" xr6:coauthVersionMax="36" xr10:uidLastSave="{00000000-0000-0000-0000-000000000000}"/>
  <bookViews>
    <workbookView xWindow="0" yWindow="0" windowWidth="18075" windowHeight="5955" xr2:uid="{F9664B08-C90A-4C06-9D8C-4C1CEDD5D432}"/>
  </bookViews>
  <sheets>
    <sheet name="OP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<sst xmlns="http://schemas.openxmlformats.org/spreadsheetml/2006/main" count="16" uniqueCount="15">
  <si>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OPP Funding Profile</t>
  </si>
  <si>
    <t>FY 2018
Actual
Estimate</t>
  </si>
  <si>
    <t>FY 2019
(TBD)</t>
  </si>
  <si>
    <t>FY 2020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</si>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</sst>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9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9564-D963-4935-9234-7309365D4AA1}">
  <dimension ref="A1:D15"/>
  <sheetViews>
    <sheetView showGridLines="0" tabSelected="1" zoomScaleNormal="100" workbookViewId="0">
      <selection activeCell="A10" sqref="A10"/>
    </sheetView>
  </sheetViews>
  <sheetFormatPr defaultColWidth="8.85546875" defaultRowHeight="12.75" x14ac:dyDescent="0.2"/>
  <cols>
    <col min="1" max="1" width="32.7109375" style="6" customWidth="1"/>
    <col min="2" max="4" width="11.7109375" style="6" customWidth="1"/>
    <col min="5" max="16384" width="8.85546875" style="6"/>
  </cols>
  <sheetData>
    <row r="1" spans="1:4" s="2" customFormat="1" ht="13.5" thickBot="1" x14ac:dyDescent="0.25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5" t="s">
        <v>2</v>
      </c>
      <c r="D2" s="4" t="s">
        <v>3</v>
      </c>
    </row>
    <row r="3" spans="1:4" s="2" customFormat="1" x14ac:dyDescent="0.2">
      <c r="A3" s="7" t="s">
        <v>4</v>
      </c>
    </row>
    <row r="4" spans="1:4" s="2" customFormat="1" x14ac:dyDescent="0.2">
      <c r="A4" s="8" t="s">
        <v>5</v>
      </c>
      <c r="B4" s="9">
        <v>562</v>
      </c>
      <c r="C4" s="9">
        <v>0</v>
      </c>
      <c r="D4" s="9">
        <v>700</v>
      </c>
    </row>
    <row r="5" spans="1:4" s="2" customFormat="1" x14ac:dyDescent="0.2">
      <c r="A5" s="8" t="s">
        <v>6</v>
      </c>
      <c r="B5" s="9">
        <v>216</v>
      </c>
      <c r="C5" s="9">
        <v>0</v>
      </c>
      <c r="D5" s="9">
        <v>160</v>
      </c>
    </row>
    <row r="6" spans="1:4" s="2" customFormat="1" x14ac:dyDescent="0.2">
      <c r="A6" s="8" t="s">
        <v>7</v>
      </c>
      <c r="B6" s="10">
        <f>IF(B4=0,"N/A",B5/B4)</f>
        <v>0.38434163701067614</v>
      </c>
      <c r="C6" s="10" t="str">
        <f t="shared" ref="C6:D6" si="0">IF(C4=0,"N/A",C5/C4)</f>
        <v>N/A</v>
      </c>
      <c r="D6" s="10">
        <f t="shared" si="0"/>
        <v>0.22857142857142856</v>
      </c>
    </row>
    <row r="7" spans="1:4" s="2" customFormat="1" x14ac:dyDescent="0.2">
      <c r="A7" s="7" t="s">
        <v>8</v>
      </c>
      <c r="B7" s="2" t="s">
        <v>9</v>
      </c>
    </row>
    <row r="8" spans="1:4" s="2" customFormat="1" x14ac:dyDescent="0.2">
      <c r="A8" s="8" t="s">
        <v>10</v>
      </c>
      <c r="B8" s="9">
        <v>552</v>
      </c>
      <c r="C8" s="9">
        <v>0</v>
      </c>
      <c r="D8" s="9">
        <v>670</v>
      </c>
    </row>
    <row r="9" spans="1:4" s="2" customFormat="1" x14ac:dyDescent="0.2">
      <c r="A9" s="8" t="s">
        <v>11</v>
      </c>
      <c r="B9" s="9">
        <v>208</v>
      </c>
      <c r="C9" s="9">
        <v>0</v>
      </c>
      <c r="D9" s="9">
        <v>135</v>
      </c>
    </row>
    <row r="10" spans="1:4" s="2" customFormat="1" x14ac:dyDescent="0.2">
      <c r="A10" s="8" t="s">
        <v>7</v>
      </c>
      <c r="B10" s="10">
        <f>IF(B8=0,"N/A",B9/B8)</f>
        <v>0.37681159420289856</v>
      </c>
      <c r="C10" s="10" t="str">
        <f t="shared" ref="C10:D10" si="1">IF(C8=0,"N/A",C9/C8)</f>
        <v>N/A</v>
      </c>
      <c r="D10" s="10">
        <f t="shared" si="1"/>
        <v>0.20149253731343283</v>
      </c>
    </row>
    <row r="11" spans="1:4" s="2" customFormat="1" x14ac:dyDescent="0.2">
      <c r="A11" s="8" t="s">
        <v>12</v>
      </c>
      <c r="B11" s="11">
        <v>182943</v>
      </c>
      <c r="C11" s="11">
        <v>0</v>
      </c>
      <c r="D11" s="11">
        <v>123900</v>
      </c>
    </row>
    <row r="12" spans="1:4" s="2" customFormat="1" x14ac:dyDescent="0.2">
      <c r="A12" s="8" t="s">
        <v>13</v>
      </c>
      <c r="B12" s="11">
        <v>225113</v>
      </c>
      <c r="C12" s="11">
        <v>0</v>
      </c>
      <c r="D12" s="11">
        <v>167000</v>
      </c>
    </row>
    <row r="13" spans="1:4" s="2" customFormat="1" ht="13.5" thickBot="1" x14ac:dyDescent="0.25">
      <c r="A13" s="12" t="s">
        <v>14</v>
      </c>
      <c r="B13" s="13">
        <v>2.8</v>
      </c>
      <c r="C13" s="13">
        <v>0</v>
      </c>
      <c r="D13" s="13">
        <v>2.5</v>
      </c>
    </row>
    <row r="14" spans="1:4" ht="13.5" customHeight="1" x14ac:dyDescent="0.2">
      <c r="A14" s="14"/>
      <c r="B14" s="14"/>
      <c r="C14" s="14"/>
      <c r="D14" s="14"/>
    </row>
    <row r="15" spans="1:4" ht="13.5" customHeight="1" x14ac:dyDescent="0.2">
      <c r="A15" s="15"/>
      <c r="B15" s="15"/>
      <c r="C15" s="15"/>
      <c r="D15" s="15"/>
    </row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2019-03-15T14:41:15Z</cp:lastPrinted>
  <dcterms:created xsi:type="dcterms:W3CDTF">2019-03-15T14:40:46Z</dcterms:created>
  <dcterms:modified xsi:type="dcterms:W3CDTF">2019-03-15T14:41:26Z</dcterms:modified>
</cp:coreProperties>
</file>