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jones\Desktop\FY 2020 Extracted Excels\"/>
    </mc:Choice>
  </mc:AlternateContent>
  <xr:revisionPtr revIDLastSave="0" documentId="13_ncr:1_{29889F9F-566E-4F07-8C6C-7366A5916E9B}" xr6:coauthVersionLast="36" xr6:coauthVersionMax="36" xr10:uidLastSave="{00000000-0000-0000-0000-000000000000}"/>
  <bookViews>
    <workbookView xWindow="0" yWindow="0" windowWidth="28800" windowHeight="12225" xr2:uid="{F3F54AD7-6A5D-43D9-B542-9E53794914E9}"/>
  </bookViews>
  <sheets>
    <sheet name="SBE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" i="1" l="1"/>
  <c r="E9" i="1" s="1"/>
  <c r="C9" i="1"/>
  <c r="B9" i="1"/>
  <c r="E8" i="1"/>
  <c r="F8" i="1" s="1"/>
  <c r="F7" i="1"/>
  <c r="E7" i="1"/>
  <c r="E6" i="1"/>
  <c r="F6" i="1" s="1"/>
  <c r="E5" i="1"/>
  <c r="F5" i="1" s="1"/>
  <c r="F9" i="1" l="1"/>
</calcChain>
</file>

<file path=xl/sharedStrings.xml><?xml version="1.0" encoding="utf-8"?>
<sst xmlns="http://schemas.openxmlformats.org/spreadsheetml/2006/main" count="16" uniqueCount="14">
  <si>
    <t>SBE Funding</t>
  </si>
  <si>
    <t>(Dollars in Millions)</t>
  </si>
  <si>
    <t>FY 2018
Actual</t>
  </si>
  <si>
    <t>FY 2019
(TBD)</t>
  </si>
  <si>
    <t>FY 2020
Request</t>
  </si>
  <si>
    <t>Change over
FY 2018 Actual</t>
  </si>
  <si>
    <t>Amount</t>
  </si>
  <si>
    <t>Percent</t>
  </si>
  <si>
    <t>Social and Economic Sciences (SES)</t>
  </si>
  <si>
    <t>Behavioral and Cognitive Sciences (BCS)</t>
  </si>
  <si>
    <t xml:space="preserve">National Center for Science and Engineering
   Statistics (NCSES) </t>
  </si>
  <si>
    <t xml:space="preserve">SBE Office of Multidisciplinary Activities (SMA) </t>
  </si>
  <si>
    <t>Total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</si>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</sst>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2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3" xfId="0" applyFont="1" applyBorder="1" applyAlignment="1" applyProtection="1">
      <alignment horizontal="right"/>
    </xf>
    <xf numFmtId="0" fontId="3" fillId="0" borderId="0" xfId="0" applyFont="1" applyAlignment="1" applyProtection="1">
      <alignment horizontal="left" wrapText="1"/>
      <protection locked="0"/>
    </xf>
    <xf numFmtId="164" fontId="3" fillId="0" borderId="0" xfId="0" applyNumberFormat="1" applyFont="1" applyAlignment="1" applyProtection="1">
      <alignment horizontal="right"/>
      <protection locked="0"/>
    </xf>
    <xf numFmtId="164" fontId="3" fillId="0" borderId="0" xfId="0" applyNumberFormat="1" applyFont="1" applyAlignment="1" applyProtection="1">
      <alignment horizontal="right"/>
    </xf>
    <xf numFmtId="165" fontId="3" fillId="0" borderId="0" xfId="0" applyNumberFormat="1" applyFont="1" applyAlignment="1" applyProtection="1">
      <alignment horizontal="right"/>
    </xf>
    <xf numFmtId="0" fontId="3" fillId="0" borderId="0" xfId="0" applyFont="1" applyAlignment="1" applyProtection="1">
      <protection locked="0"/>
    </xf>
    <xf numFmtId="166" fontId="3" fillId="0" borderId="0" xfId="0" applyNumberFormat="1" applyFont="1" applyAlignment="1" applyProtection="1">
      <alignment horizontal="right"/>
      <protection locked="0"/>
    </xf>
    <xf numFmtId="166" fontId="3" fillId="0" borderId="0" xfId="0" applyNumberFormat="1" applyFont="1" applyAlignment="1" applyProtection="1">
      <alignment horizontal="right"/>
    </xf>
    <xf numFmtId="0" fontId="3" fillId="0" borderId="0" xfId="0" applyFont="1" applyAlignment="1" applyProtection="1">
      <alignment horizontal="left" vertical="top" wrapText="1"/>
      <protection locked="0"/>
    </xf>
    <xf numFmtId="166" fontId="3" fillId="0" borderId="0" xfId="0" applyNumberFormat="1" applyFont="1" applyAlignment="1" applyProtection="1">
      <alignment horizontal="right" vertical="top"/>
      <protection locked="0"/>
    </xf>
    <xf numFmtId="166" fontId="3" fillId="0" borderId="0" xfId="0" applyNumberFormat="1" applyFont="1" applyAlignment="1" applyProtection="1">
      <alignment horizontal="right" vertical="top"/>
    </xf>
    <xf numFmtId="165" fontId="3" fillId="0" borderId="0" xfId="0" applyNumberFormat="1" applyFont="1" applyAlignment="1" applyProtection="1">
      <alignment horizontal="right" vertical="top"/>
    </xf>
    <xf numFmtId="0" fontId="3" fillId="0" borderId="0" xfId="0" applyFont="1" applyAlignment="1" applyProtection="1">
      <alignment wrapText="1"/>
      <protection locked="0"/>
    </xf>
    <xf numFmtId="0" fontId="2" fillId="0" borderId="4" xfId="0" applyFont="1" applyBorder="1" applyAlignment="1" applyProtection="1">
      <protection locked="0"/>
    </xf>
    <xf numFmtId="164" fontId="2" fillId="0" borderId="4" xfId="0" applyNumberFormat="1" applyFont="1" applyBorder="1" applyAlignment="1" applyProtection="1">
      <alignment horizontal="right"/>
      <protection locked="0"/>
    </xf>
    <xf numFmtId="164" fontId="2" fillId="0" borderId="4" xfId="0" applyNumberFormat="1" applyFont="1" applyBorder="1" applyAlignment="1" applyProtection="1">
      <alignment horizontal="right"/>
    </xf>
    <xf numFmtId="165" fontId="2" fillId="0" borderId="4" xfId="0" applyNumberFormat="1" applyFont="1" applyBorder="1" applyAlignment="1" applyProtection="1">
      <alignment horizontal="right"/>
    </xf>
    <xf numFmtId="7" fontId="3" fillId="0" borderId="0" xfId="0" applyNumberFormat="1" applyFont="1" applyAlignment="1" applyProtection="1">
      <alignment vertical="center"/>
      <protection locked="0"/>
    </xf>
    <xf numFmtId="167" fontId="3" fillId="0" borderId="0" xfId="1" applyNumberFormat="1" applyFont="1" applyProtection="1"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right" wrapText="1"/>
    </xf>
    <xf numFmtId="0" fontId="3" fillId="0" borderId="3" xfId="0" applyFont="1" applyBorder="1" applyAlignment="1" applyProtection="1">
      <alignment horizontal="right"/>
    </xf>
    <xf numFmtId="0" fontId="3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A16F4-94AD-4842-8C8B-6AF27E6619AC}">
  <dimension ref="A1:H13"/>
  <sheetViews>
    <sheetView showGridLines="0" tabSelected="1" workbookViewId="0">
      <selection activeCell="B19" sqref="B19"/>
    </sheetView>
  </sheetViews>
  <sheetFormatPr defaultColWidth="8.85546875" defaultRowHeight="12.75" x14ac:dyDescent="0.2"/>
  <cols>
    <col min="1" max="1" width="41.7109375" style="2" customWidth="1"/>
    <col min="2" max="16384" width="8.85546875" style="2"/>
  </cols>
  <sheetData>
    <row r="1" spans="1:8" s="1" customFormat="1" x14ac:dyDescent="0.25">
      <c r="A1" s="26" t="s">
        <v>0</v>
      </c>
      <c r="B1" s="26"/>
      <c r="C1" s="26"/>
      <c r="D1" s="26"/>
      <c r="E1" s="26"/>
      <c r="F1" s="26"/>
    </row>
    <row r="2" spans="1:8" ht="13.5" thickBot="1" x14ac:dyDescent="0.25">
      <c r="A2" s="27" t="s">
        <v>1</v>
      </c>
      <c r="B2" s="27"/>
      <c r="C2" s="27"/>
      <c r="D2" s="27"/>
      <c r="E2" s="27"/>
      <c r="F2" s="27"/>
    </row>
    <row r="3" spans="1:8" ht="27.95" customHeight="1" x14ac:dyDescent="0.2">
      <c r="A3" s="3"/>
      <c r="B3" s="28" t="s">
        <v>2</v>
      </c>
      <c r="C3" s="28" t="s">
        <v>3</v>
      </c>
      <c r="D3" s="28" t="s">
        <v>4</v>
      </c>
      <c r="E3" s="30" t="s">
        <v>5</v>
      </c>
      <c r="F3" s="31"/>
    </row>
    <row r="4" spans="1:8" x14ac:dyDescent="0.2">
      <c r="A4" s="4"/>
      <c r="B4" s="29"/>
      <c r="C4" s="29"/>
      <c r="D4" s="29"/>
      <c r="E4" s="5" t="s">
        <v>6</v>
      </c>
      <c r="F4" s="5" t="s">
        <v>7</v>
      </c>
    </row>
    <row r="5" spans="1:8" s="10" customFormat="1" x14ac:dyDescent="0.2">
      <c r="A5" s="6" t="s">
        <v>8</v>
      </c>
      <c r="B5" s="7">
        <v>87.049479000000005</v>
      </c>
      <c r="C5" s="7">
        <v>0</v>
      </c>
      <c r="D5" s="7">
        <v>80.58</v>
      </c>
      <c r="E5" s="8">
        <f>D5-B5</f>
        <v>-6.4694790000000069</v>
      </c>
      <c r="F5" s="9">
        <f>IF(B5=0,"N/A",E5/B5)</f>
        <v>-7.4319560258367612E-2</v>
      </c>
    </row>
    <row r="6" spans="1:8" s="10" customFormat="1" x14ac:dyDescent="0.2">
      <c r="A6" s="6" t="s">
        <v>9</v>
      </c>
      <c r="B6" s="11">
        <v>86.601918999999995</v>
      </c>
      <c r="C6" s="11">
        <v>0</v>
      </c>
      <c r="D6" s="11">
        <v>78.97</v>
      </c>
      <c r="E6" s="12">
        <f>D6-B6</f>
        <v>-7.6319189999999963</v>
      </c>
      <c r="F6" s="9">
        <f>IF(B6=0,"N/A",E6/B6)</f>
        <v>-8.8126442094198829E-2</v>
      </c>
    </row>
    <row r="7" spans="1:8" s="10" customFormat="1" ht="25.5" x14ac:dyDescent="0.2">
      <c r="A7" s="13" t="s">
        <v>10</v>
      </c>
      <c r="B7" s="14">
        <v>53.462510999999999</v>
      </c>
      <c r="C7" s="14">
        <v>0</v>
      </c>
      <c r="D7" s="14">
        <v>48.8</v>
      </c>
      <c r="E7" s="15">
        <f>D7-B7</f>
        <v>-4.6625110000000021</v>
      </c>
      <c r="F7" s="16">
        <f>IF(B7=0,"N/A",E7/B7)</f>
        <v>-8.7210849486661829E-2</v>
      </c>
    </row>
    <row r="8" spans="1:8" s="10" customFormat="1" x14ac:dyDescent="0.2">
      <c r="A8" s="17" t="s">
        <v>11</v>
      </c>
      <c r="B8" s="11">
        <v>23.574168</v>
      </c>
      <c r="C8" s="11">
        <v>0</v>
      </c>
      <c r="D8" s="11">
        <v>21.725999999999999</v>
      </c>
      <c r="E8" s="12">
        <f>D8-B8</f>
        <v>-1.8481680000000011</v>
      </c>
      <c r="F8" s="9">
        <f>IF(B8=0,"N/A",E8/B8)</f>
        <v>-7.8398015997849901E-2</v>
      </c>
    </row>
    <row r="9" spans="1:8" s="10" customFormat="1" ht="13.5" thickBot="1" x14ac:dyDescent="0.25">
      <c r="A9" s="18" t="s">
        <v>12</v>
      </c>
      <c r="B9" s="19">
        <f>SUM(B5:B8)</f>
        <v>250.68807700000002</v>
      </c>
      <c r="C9" s="19">
        <f>SUM(C5:C8)</f>
        <v>0</v>
      </c>
      <c r="D9" s="19">
        <f>SUM(D5:D8)</f>
        <v>230.07600000000002</v>
      </c>
      <c r="E9" s="20">
        <f>D9-B9</f>
        <v>-20.612076999999999</v>
      </c>
      <c r="F9" s="21">
        <f>IF(B9=0,"N/A",E9/B9)</f>
        <v>-8.2222007710402584E-2</v>
      </c>
    </row>
    <row r="10" spans="1:8" s="1" customFormat="1" x14ac:dyDescent="0.25">
      <c r="A10" s="24" t="s">
        <v>13</v>
      </c>
      <c r="B10" s="24"/>
      <c r="C10" s="24"/>
      <c r="D10" s="24"/>
      <c r="E10" s="24"/>
      <c r="F10" s="24"/>
    </row>
    <row r="11" spans="1:8" s="1" customFormat="1" x14ac:dyDescent="0.25">
      <c r="A11" s="25"/>
      <c r="B11" s="25"/>
      <c r="C11" s="25"/>
      <c r="D11" s="25"/>
      <c r="E11" s="25"/>
      <c r="F11" s="25"/>
    </row>
    <row r="12" spans="1:8" s="1" customFormat="1" x14ac:dyDescent="0.25">
      <c r="A12" s="25"/>
      <c r="B12" s="25"/>
      <c r="C12" s="25"/>
      <c r="D12" s="25"/>
      <c r="E12" s="25"/>
      <c r="F12" s="25"/>
      <c r="H12" s="22" t="s">
        <v>13</v>
      </c>
    </row>
    <row r="13" spans="1:8" x14ac:dyDescent="0.2">
      <c r="H13" s="23" t="s">
        <v>13</v>
      </c>
    </row>
  </sheetData>
  <mergeCells count="9">
    <mergeCell ref="A10:F10"/>
    <mergeCell ref="A11:F11"/>
    <mergeCell ref="A12:F12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ignoredErrors>
    <ignoredError sqref="B9:D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SBE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Jones, Thomas J</cp:lastModifiedBy>
  <dcterms:created xsi:type="dcterms:W3CDTF">2019-03-15T15:50:14Z</dcterms:created>
  <dcterms:modified xsi:type="dcterms:W3CDTF">2019-03-15T23:04:34Z</dcterms:modified>
</cp:coreProperties>
</file>