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826583B8-39F1-4B63-8F01-DE4B9A9B6812}" xr6:coauthVersionLast="36" xr6:coauthVersionMax="36" xr10:uidLastSave="{00000000-0000-0000-0000-000000000000}"/>
  <bookViews>
    <workbookView xWindow="0" yWindow="0" windowWidth="28800" windowHeight="12225" xr2:uid="{CA9590A0-9705-40A2-B19E-E3A17DF22084}"/>
  </bookViews>
  <sheets>
    <sheet name="SBE Major Invest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<sst xmlns="http://schemas.openxmlformats.org/spreadsheetml/2006/main" count="17" uniqueCount="17">
  <si>
    <t>SBE Major Investments</t>
  </si>
  <si>
    <t>(Dollars in Millions)</t>
  </si>
  <si>
    <t>Area of Investment</t>
  </si>
  <si>
    <t>FY 2018
Actual</t>
  </si>
  <si>
    <t>FY 2019
(TBD)</t>
  </si>
  <si>
    <t>FY 2020
Request</t>
  </si>
  <si>
    <t>Change over
FY 2018 Actual</t>
  </si>
  <si>
    <t>Amount</t>
  </si>
  <si>
    <t>Percent</t>
  </si>
  <si>
    <t>Artificial Intelligence (AI)</t>
  </si>
  <si>
    <t>INFEWS</t>
  </si>
  <si>
    <t>NCSES</t>
  </si>
  <si>
    <t>I-Corps™</t>
  </si>
  <si>
    <t>SaTC</t>
  </si>
  <si>
    <t>UtB</t>
  </si>
  <si>
    <t>Brain Initiative</t>
  </si>
  <si>
    <t>Major investments may have funding overlap and thus should not be summed.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</si>
</sst>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.5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3" fillId="0" borderId="1" xfId="0" applyFont="1" applyBorder="1" applyAlignment="1" applyProtection="1">
      <alignment horizontal="left" indent="1"/>
      <protection locked="0"/>
    </xf>
    <xf numFmtId="166" fontId="3" fillId="0" borderId="1" xfId="0" applyNumberFormat="1" applyFont="1" applyBorder="1" applyAlignment="1" applyProtection="1">
      <alignment horizontal="right"/>
      <protection locked="0"/>
    </xf>
    <xf numFmtId="166" fontId="3" fillId="0" borderId="1" xfId="0" applyNumberFormat="1" applyFont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right"/>
    </xf>
    <xf numFmtId="0" fontId="3" fillId="0" borderId="0" xfId="0" applyFont="1" applyAlignment="1" applyProtection="1">
      <protection locked="0"/>
    </xf>
    <xf numFmtId="0" fontId="4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3310F-EAF5-43B6-B959-D065118C28F2}">
  <dimension ref="A1:F13"/>
  <sheetViews>
    <sheetView showGridLines="0" tabSelected="1" workbookViewId="0">
      <selection activeCell="B15" sqref="B15"/>
    </sheetView>
  </sheetViews>
  <sheetFormatPr defaultColWidth="8.85546875" defaultRowHeight="13.5" customHeight="1" x14ac:dyDescent="0.2"/>
  <cols>
    <col min="1" max="1" width="26.5703125" style="2" customWidth="1"/>
    <col min="2" max="6" width="9.5703125" style="2" customWidth="1"/>
    <col min="7" max="16384" width="8.85546875" style="2"/>
  </cols>
  <sheetData>
    <row r="1" spans="1:6" s="1" customFormat="1" ht="12.75" x14ac:dyDescent="0.25">
      <c r="A1" s="18" t="s">
        <v>0</v>
      </c>
      <c r="B1" s="18"/>
      <c r="C1" s="18"/>
      <c r="D1" s="18"/>
      <c r="E1" s="18"/>
      <c r="F1" s="18"/>
    </row>
    <row r="2" spans="1:6" thickBot="1" x14ac:dyDescent="0.25">
      <c r="A2" s="19" t="s">
        <v>1</v>
      </c>
      <c r="B2" s="19"/>
      <c r="C2" s="19"/>
      <c r="D2" s="19"/>
      <c r="E2" s="19"/>
      <c r="F2" s="19"/>
    </row>
    <row r="3" spans="1:6" ht="27.95" customHeight="1" x14ac:dyDescent="0.2">
      <c r="A3" s="20" t="s">
        <v>2</v>
      </c>
      <c r="B3" s="22" t="s">
        <v>3</v>
      </c>
      <c r="C3" s="22" t="s">
        <v>4</v>
      </c>
      <c r="D3" s="22" t="s">
        <v>5</v>
      </c>
      <c r="E3" s="24" t="s">
        <v>6</v>
      </c>
      <c r="F3" s="25"/>
    </row>
    <row r="4" spans="1:6" ht="12.75" x14ac:dyDescent="0.2">
      <c r="A4" s="21"/>
      <c r="B4" s="23"/>
      <c r="C4" s="23"/>
      <c r="D4" s="23"/>
      <c r="E4" s="3" t="s">
        <v>7</v>
      </c>
      <c r="F4" s="3" t="s">
        <v>8</v>
      </c>
    </row>
    <row r="5" spans="1:6" ht="12.75" x14ac:dyDescent="0.2">
      <c r="A5" s="4" t="s">
        <v>9</v>
      </c>
      <c r="B5" s="5">
        <v>12.22</v>
      </c>
      <c r="C5" s="5">
        <v>0</v>
      </c>
      <c r="D5" s="5">
        <v>10.32</v>
      </c>
      <c r="E5" s="6">
        <f t="shared" ref="E5:E11" si="0">D5-B5</f>
        <v>-1.9000000000000004</v>
      </c>
      <c r="F5" s="7">
        <f t="shared" ref="F5:F11" si="1">IF(B5=0,"N/A",E5/B5)</f>
        <v>-0.15548281505728317</v>
      </c>
    </row>
    <row r="6" spans="1:6" s="8" customFormat="1" ht="12.75" x14ac:dyDescent="0.2">
      <c r="A6" s="8" t="s">
        <v>10</v>
      </c>
      <c r="B6" s="9">
        <v>2.5</v>
      </c>
      <c r="C6" s="9">
        <v>0</v>
      </c>
      <c r="D6" s="9">
        <v>2</v>
      </c>
      <c r="E6" s="10">
        <f t="shared" si="0"/>
        <v>-0.5</v>
      </c>
      <c r="F6" s="7">
        <f t="shared" si="1"/>
        <v>-0.2</v>
      </c>
    </row>
    <row r="7" spans="1:6" s="8" customFormat="1" ht="12.75" x14ac:dyDescent="0.2">
      <c r="A7" s="8" t="s">
        <v>11</v>
      </c>
      <c r="B7" s="9">
        <v>53.462510999999999</v>
      </c>
      <c r="C7" s="9">
        <v>0</v>
      </c>
      <c r="D7" s="9">
        <v>48.8</v>
      </c>
      <c r="E7" s="10">
        <f t="shared" si="0"/>
        <v>-4.6625110000000021</v>
      </c>
      <c r="F7" s="7">
        <f t="shared" si="1"/>
        <v>-8.7210849486661829E-2</v>
      </c>
    </row>
    <row r="8" spans="1:6" s="8" customFormat="1" ht="12.75" x14ac:dyDescent="0.2">
      <c r="A8" s="8" t="s">
        <v>12</v>
      </c>
      <c r="B8" s="9">
        <v>0.5</v>
      </c>
      <c r="C8" s="9">
        <v>0</v>
      </c>
      <c r="D8" s="9">
        <v>0.5</v>
      </c>
      <c r="E8" s="10">
        <f t="shared" si="0"/>
        <v>0</v>
      </c>
      <c r="F8" s="7">
        <f t="shared" si="1"/>
        <v>0</v>
      </c>
    </row>
    <row r="9" spans="1:6" s="8" customFormat="1" ht="12.75" x14ac:dyDescent="0.2">
      <c r="A9" s="8" t="s">
        <v>13</v>
      </c>
      <c r="B9" s="9">
        <v>4</v>
      </c>
      <c r="C9" s="9">
        <v>0</v>
      </c>
      <c r="D9" s="9">
        <v>4</v>
      </c>
      <c r="E9" s="10">
        <f t="shared" si="0"/>
        <v>0</v>
      </c>
      <c r="F9" s="7">
        <f t="shared" si="1"/>
        <v>0</v>
      </c>
    </row>
    <row r="10" spans="1:6" s="8" customFormat="1" ht="12.75" x14ac:dyDescent="0.2">
      <c r="A10" s="8" t="s">
        <v>14</v>
      </c>
      <c r="B10" s="9">
        <v>28.43</v>
      </c>
      <c r="C10" s="9">
        <v>0</v>
      </c>
      <c r="D10" s="9">
        <v>25</v>
      </c>
      <c r="E10" s="10">
        <f t="shared" si="0"/>
        <v>-3.4299999999999997</v>
      </c>
      <c r="F10" s="7">
        <f t="shared" si="1"/>
        <v>-0.12064720365810762</v>
      </c>
    </row>
    <row r="11" spans="1:6" s="15" customFormat="1" thickBot="1" x14ac:dyDescent="0.25">
      <c r="A11" s="11" t="s">
        <v>15</v>
      </c>
      <c r="B11" s="12">
        <v>6.33</v>
      </c>
      <c r="C11" s="12">
        <v>0</v>
      </c>
      <c r="D11" s="12">
        <v>5.33</v>
      </c>
      <c r="E11" s="13">
        <f t="shared" si="0"/>
        <v>-1</v>
      </c>
      <c r="F11" s="14">
        <f t="shared" si="1"/>
        <v>-0.15797788309636651</v>
      </c>
    </row>
    <row r="12" spans="1:6" ht="12.75" x14ac:dyDescent="0.2">
      <c r="A12" s="16" t="s">
        <v>16</v>
      </c>
      <c r="B12" s="16"/>
      <c r="C12" s="16"/>
      <c r="D12" s="16"/>
      <c r="E12" s="16"/>
      <c r="F12" s="16"/>
    </row>
    <row r="13" spans="1:6" ht="12.75" x14ac:dyDescent="0.2">
      <c r="A13" s="17"/>
      <c r="B13" s="17"/>
      <c r="C13" s="17"/>
      <c r="D13" s="17"/>
      <c r="E13" s="17"/>
      <c r="F13" s="17"/>
    </row>
  </sheetData>
  <mergeCells count="9">
    <mergeCell ref="A12:F12"/>
    <mergeCell ref="A13:F13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Major 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2019-03-15T15:50:15Z</dcterms:created>
  <dcterms:modified xsi:type="dcterms:W3CDTF">2019-03-15T23:05:04Z</dcterms:modified>
</cp:coreProperties>
</file>