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1F08AE12-75DF-448D-B5C5-26B4A779B18E}" xr6:coauthVersionLast="45" xr6:coauthVersionMax="45" xr10:uidLastSave="{00000000-0000-0000-0000-000000000000}"/>
  <bookViews>
    <workbookView xWindow="6645" yWindow="705" windowWidth="25170" windowHeight="14640" xr2:uid="{F50517FC-3F36-4093-8EEE-AEBD21D61A23}"/>
  </bookViews>
  <sheets>
    <sheet name="H-1B Financial Actvts FY2010-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1" l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<sst xmlns="http://schemas.openxmlformats.org/spreadsheetml/2006/main" count="23" uniqueCount="23">
  <si>
    <t>(Dollars in Millions)</t>
  </si>
  <si>
    <t>H-1B Financial Activities from FY 2010 - FY 2019</t>
  </si>
  <si>
    <t>FY
2010</t>
  </si>
  <si>
    <t>FY
2011</t>
  </si>
  <si>
    <t>FY
2012</t>
  </si>
  <si>
    <t>FY
2013</t>
  </si>
  <si>
    <t>FY
2014</t>
  </si>
  <si>
    <t>FY
2015</t>
  </si>
  <si>
    <t>FY
2016</t>
  </si>
  <si>
    <t>FY
2017</t>
  </si>
  <si>
    <t>FY
2018</t>
  </si>
  <si>
    <t>FY
2019</t>
  </si>
  <si>
    <t>Receipts</t>
  </si>
  <si>
    <t>Unobligated Balance start of year</t>
  </si>
  <si>
    <t>Appropriation Previously
   unavailable (Sequestered)</t>
  </si>
  <si>
    <t>Appropriation Currently
    unavailable (Sequestered)</t>
  </si>
  <si>
    <t>Obligations incurred:</t>
  </si>
  <si>
    <t>Scholarships in Science, Technology,
   Engineering, and Mathematics</t>
  </si>
  <si>
    <r>
      <t>Private-Public Partnership in K-12</t>
    </r>
    <r>
      <rPr>
        <vertAlign val="superscript"/>
        <sz val="10"/>
        <rFont val="Arial"/>
        <family val="2"/>
      </rPr>
      <t>1</t>
    </r>
  </si>
  <si>
    <t>Total Obligations</t>
  </si>
  <si>
    <t>Unallocated Recoveries</t>
  </si>
  <si>
    <t>Unobligated Balance end of year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</si>
  <si>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P.L. 108-447 directs that 10 percent of the H-1B Petitioner funds go toward K-12 activities involving private-public partnerships in a range of areas such as materials development, student externships, math and science teacher professional development,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</si>
</sst>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#,##0.00;\-#,##0.00;&quot;-&quot;??"/>
    <numFmt numFmtId="167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top" wrapText="1" inden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left"/>
    </xf>
    <xf numFmtId="167" fontId="1" fillId="2" borderId="0" xfId="0" applyNumberFormat="1" applyFont="1" applyFill="1"/>
    <xf numFmtId="0" fontId="4" fillId="2" borderId="0" xfId="0" applyFont="1" applyFill="1" applyAlignment="1">
      <alignment horizontal="left" wrapText="1"/>
    </xf>
    <xf numFmtId="167" fontId="1" fillId="2" borderId="0" xfId="0" applyNumberFormat="1" applyFont="1" applyFill="1" applyAlignment="1">
      <alignment vertical="top"/>
    </xf>
    <xf numFmtId="0" fontId="2" fillId="2" borderId="0" xfId="0" applyFont="1" applyFill="1" applyAlignment="1">
      <alignment horizontal="left" vertical="top" wrapText="1"/>
    </xf>
    <xf numFmtId="2" fontId="2" fillId="2" borderId="0" xfId="0" applyNumberFormat="1" applyFont="1" applyFill="1" applyAlignment="1">
      <alignment vertical="top"/>
    </xf>
    <xf numFmtId="2" fontId="2" fillId="2" borderId="0" xfId="0" applyNumberFormat="1" applyFont="1" applyFill="1"/>
    <xf numFmtId="0" fontId="4" fillId="2" borderId="3" xfId="0" applyFont="1" applyFill="1" applyBorder="1" applyAlignment="1">
      <alignment horizontal="left" wrapText="1"/>
    </xf>
    <xf numFmtId="167" fontId="1" fillId="2" borderId="3" xfId="0" applyNumberFormat="1" applyFont="1" applyFill="1" applyBorder="1"/>
    <xf numFmtId="166" fontId="3" fillId="2" borderId="0" xfId="0" applyNumberFormat="1" applyFont="1" applyFill="1" applyAlignment="1">
      <alignment horizontal="right" vertical="top"/>
    </xf>
    <xf numFmtId="167" fontId="4" fillId="2" borderId="1" xfId="0" applyNumberFormat="1" applyFont="1" applyFill="1" applyBorder="1" applyAlignment="1">
      <alignment horizontal="left" wrapText="1"/>
    </xf>
    <xf numFmtId="167" fontId="1" fillId="2" borderId="1" xfId="0" applyNumberFormat="1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 xr:uid="{98E525E0-C4C8-4C8F-B0C5-285140599F95}"/>
    <cellStyle name="Percent 2" xfId="2" xr:uid="{ECE0D31C-9B32-40F7-AE64-AFE68F79C0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A20B-FD44-44F8-9311-06B4F360E148}">
  <dimension ref="A1:K20"/>
  <sheetViews>
    <sheetView showGridLines="0" tabSelected="1" workbookViewId="0">
      <selection activeCell="A23" sqref="A23"/>
    </sheetView>
  </sheetViews>
  <sheetFormatPr defaultRowHeight="15" x14ac:dyDescent="0.25"/>
  <cols>
    <col min="1" max="1" width="35.42578125" customWidth="1"/>
  </cols>
  <sheetData>
    <row r="1" spans="1:11" ht="14.25" customHeight="1" x14ac:dyDescent="0.25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 thickBot="1" x14ac:dyDescent="0.3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9.1" customHeight="1" x14ac:dyDescent="0.25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</row>
    <row r="4" spans="1:11" ht="14.1" customHeight="1" x14ac:dyDescent="0.25">
      <c r="A4" s="8" t="s">
        <v>12</v>
      </c>
      <c r="B4" s="9">
        <v>91.22</v>
      </c>
      <c r="C4" s="9">
        <v>106.11</v>
      </c>
      <c r="D4" s="9">
        <v>128.99</v>
      </c>
      <c r="E4" s="9">
        <v>120.94</v>
      </c>
      <c r="F4" s="9">
        <v>132.49</v>
      </c>
      <c r="G4" s="9">
        <v>143</v>
      </c>
      <c r="H4" s="9">
        <v>138.80000000000001</v>
      </c>
      <c r="I4" s="9">
        <v>141.07</v>
      </c>
      <c r="J4" s="9">
        <v>155.99</v>
      </c>
      <c r="K4" s="9">
        <v>156.72</v>
      </c>
    </row>
    <row r="5" spans="1:11" x14ac:dyDescent="0.25">
      <c r="A5" s="10" t="s">
        <v>13</v>
      </c>
      <c r="B5" s="11">
        <v>52.62</v>
      </c>
      <c r="C5" s="11">
        <v>50.15</v>
      </c>
      <c r="D5" s="11">
        <v>60.93</v>
      </c>
      <c r="E5" s="11">
        <v>99.31</v>
      </c>
      <c r="F5" s="11">
        <v>108.306185</v>
      </c>
      <c r="G5" s="11">
        <v>111.38618500000001</v>
      </c>
      <c r="H5" s="11">
        <v>116.02</v>
      </c>
      <c r="I5" s="11">
        <v>74.63</v>
      </c>
      <c r="J5" s="11">
        <v>96.86</v>
      </c>
      <c r="K5" s="11">
        <v>64.680000000000007</v>
      </c>
    </row>
    <row r="6" spans="1:11" ht="26.25" x14ac:dyDescent="0.25">
      <c r="A6" s="10" t="s">
        <v>14</v>
      </c>
      <c r="B6" s="11"/>
      <c r="C6" s="11"/>
      <c r="D6" s="11"/>
      <c r="E6" s="11"/>
      <c r="F6" s="11">
        <v>5.0999999999999996</v>
      </c>
      <c r="G6" s="11">
        <v>9.5399999999999991</v>
      </c>
      <c r="H6" s="11">
        <v>7.3</v>
      </c>
      <c r="I6" s="11">
        <v>6.8</v>
      </c>
      <c r="J6" s="11">
        <v>9.73</v>
      </c>
      <c r="K6" s="11">
        <v>10.3</v>
      </c>
    </row>
    <row r="7" spans="1:11" ht="26.25" x14ac:dyDescent="0.25">
      <c r="A7" s="10" t="s">
        <v>15</v>
      </c>
      <c r="B7" s="11"/>
      <c r="C7" s="11"/>
      <c r="D7" s="11"/>
      <c r="E7" s="11"/>
      <c r="F7" s="11">
        <v>-9.5399999999999991</v>
      </c>
      <c r="G7" s="11">
        <v>-7.3</v>
      </c>
      <c r="H7" s="11">
        <v>-6.8</v>
      </c>
      <c r="I7" s="11">
        <v>-9.73</v>
      </c>
      <c r="J7" s="11">
        <v>-10.3</v>
      </c>
      <c r="K7" s="11">
        <v>-9.7200000000000006</v>
      </c>
    </row>
    <row r="8" spans="1:11" x14ac:dyDescent="0.25">
      <c r="A8" s="12" t="s">
        <v>16</v>
      </c>
      <c r="B8" s="13"/>
      <c r="C8" s="13"/>
      <c r="D8" s="13"/>
      <c r="E8" s="13"/>
      <c r="F8" s="13"/>
      <c r="G8" s="13"/>
      <c r="H8" s="13"/>
      <c r="I8" s="1"/>
      <c r="J8" s="1"/>
      <c r="K8" s="1"/>
    </row>
    <row r="9" spans="1:11" ht="25.5" x14ac:dyDescent="0.25">
      <c r="A9" s="3" t="s">
        <v>17</v>
      </c>
      <c r="B9" s="13">
        <v>75.959999999999994</v>
      </c>
      <c r="C9" s="13">
        <v>77.67</v>
      </c>
      <c r="D9" s="13">
        <v>72.569999999999993</v>
      </c>
      <c r="E9" s="13">
        <v>83.980424999999997</v>
      </c>
      <c r="F9" s="13">
        <v>92.18</v>
      </c>
      <c r="G9" s="13">
        <v>109.34</v>
      </c>
      <c r="H9" s="13">
        <v>140.54</v>
      </c>
      <c r="I9" s="13">
        <v>84.38</v>
      </c>
      <c r="J9" s="13">
        <v>156.4</v>
      </c>
      <c r="K9" s="13">
        <v>114.76</v>
      </c>
    </row>
    <row r="10" spans="1:11" x14ac:dyDescent="0.25">
      <c r="A10" s="3" t="s">
        <v>18</v>
      </c>
      <c r="B10" s="14">
        <v>20.85</v>
      </c>
      <c r="C10" s="14">
        <v>18.62</v>
      </c>
      <c r="D10" s="14">
        <v>21.59</v>
      </c>
      <c r="E10" s="14">
        <v>31.513390000000001</v>
      </c>
      <c r="F10" s="14">
        <v>37.229999999999997</v>
      </c>
      <c r="G10" s="14">
        <v>29.83</v>
      </c>
      <c r="H10" s="13">
        <v>44.35</v>
      </c>
      <c r="I10" s="13">
        <v>35.11</v>
      </c>
      <c r="J10" s="13">
        <v>35.86</v>
      </c>
      <c r="K10" s="13">
        <v>34.24</v>
      </c>
    </row>
    <row r="11" spans="1:11" ht="14.1" customHeight="1" x14ac:dyDescent="0.25">
      <c r="A11" s="15" t="s">
        <v>19</v>
      </c>
      <c r="B11" s="16">
        <f>SUM(B9:B10)</f>
        <v>96.81</v>
      </c>
      <c r="C11" s="16">
        <f t="shared" ref="C11:K11" si="0">SUM(C9:C10)</f>
        <v>96.29</v>
      </c>
      <c r="D11" s="16">
        <f t="shared" si="0"/>
        <v>94.16</v>
      </c>
      <c r="E11" s="16">
        <f t="shared" si="0"/>
        <v>115.493815</v>
      </c>
      <c r="F11" s="16">
        <f t="shared" si="0"/>
        <v>129.41</v>
      </c>
      <c r="G11" s="16">
        <f t="shared" si="0"/>
        <v>139.17000000000002</v>
      </c>
      <c r="H11" s="16">
        <f t="shared" si="0"/>
        <v>184.89</v>
      </c>
      <c r="I11" s="16">
        <f t="shared" si="0"/>
        <v>119.49</v>
      </c>
      <c r="J11" s="16">
        <f t="shared" si="0"/>
        <v>192.26</v>
      </c>
      <c r="K11" s="16">
        <f t="shared" si="0"/>
        <v>149</v>
      </c>
    </row>
    <row r="12" spans="1:11" x14ac:dyDescent="0.25">
      <c r="A12" s="2" t="s">
        <v>20</v>
      </c>
      <c r="B12" s="14">
        <v>2.2000000000000002</v>
      </c>
      <c r="C12" s="14">
        <v>3.12</v>
      </c>
      <c r="D12" s="14">
        <v>0.96</v>
      </c>
      <c r="E12" s="14">
        <v>3.55</v>
      </c>
      <c r="F12" s="17">
        <v>0</v>
      </c>
      <c r="G12" s="14">
        <v>4.95</v>
      </c>
      <c r="H12" s="14">
        <v>1.5999999999999996</v>
      </c>
      <c r="I12" s="14">
        <v>3.58</v>
      </c>
      <c r="J12" s="14">
        <v>4.66</v>
      </c>
      <c r="K12" s="14">
        <v>4.49</v>
      </c>
    </row>
    <row r="13" spans="1:11" ht="15.75" thickBot="1" x14ac:dyDescent="0.3">
      <c r="A13" s="18" t="s">
        <v>21</v>
      </c>
      <c r="B13" s="19">
        <v>49.24</v>
      </c>
      <c r="C13" s="19">
        <v>63.089999999999982</v>
      </c>
      <c r="D13" s="19">
        <v>96.720000000000013</v>
      </c>
      <c r="E13" s="19">
        <v>108.306185</v>
      </c>
      <c r="F13" s="19">
        <v>111.38618500000001</v>
      </c>
      <c r="G13" s="19">
        <v>122.40618500000002</v>
      </c>
      <c r="H13" s="19">
        <v>72.03</v>
      </c>
      <c r="I13" s="19">
        <v>96.860000000000014</v>
      </c>
      <c r="J13" s="19">
        <v>64.680000000000007</v>
      </c>
      <c r="K13" s="19">
        <v>77.47</v>
      </c>
    </row>
    <row r="14" spans="1:11" ht="30.75" customHeight="1" x14ac:dyDescent="0.25">
      <c r="A14" s="20" t="s">
        <v>22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29.1" customHeight="1" x14ac:dyDescent="0.25"/>
    <row r="19" ht="27" customHeight="1" x14ac:dyDescent="0.25"/>
    <row r="20" ht="27" customHeight="1" x14ac:dyDescent="0.25"/>
  </sheetData>
  <mergeCells count="3">
    <mergeCell ref="A1:K1"/>
    <mergeCell ref="A2:K2"/>
    <mergeCell ref="A14:K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H-1B Financial Actvts FY2010-19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Johnson, Avril</cp:lastModifiedBy>
  <dcterms:created xsi:type="dcterms:W3CDTF">2020-02-07T14:49:01Z</dcterms:created>
  <dcterms:modified xsi:type="dcterms:W3CDTF">2020-02-07T16:07:52Z</dcterms:modified>
</cp:coreProperties>
</file>