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2B0863CE-D3C9-446D-AB88-4E5180257248}" xr6:coauthVersionLast="45" xr6:coauthVersionMax="45" xr10:uidLastSave="{00000000-0000-0000-0000-000000000000}"/>
  <bookViews>
    <workbookView xWindow="-110" yWindow="-110" windowWidth="19420" windowHeight="10420" xr2:uid="{06174D1B-4867-4052-BCB1-EBEB6F07DB26}"/>
  </bookViews>
  <sheets>
    <sheet name="MREFC Funding by Projec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<sst xmlns="http://schemas.openxmlformats.org/spreadsheetml/2006/main" count="23" uniqueCount="22">
  <si>
    <t>(Dollars in Millions)</t>
  </si>
  <si>
    <t>MREFC Account Funding, by Project</t>
  </si>
  <si>
    <t>FY 2022 Estimate</t>
  </si>
  <si>
    <t>FY 2023 Estimate</t>
  </si>
  <si>
    <t>FY 2024 Estimate</t>
  </si>
  <si>
    <t>FY 2025 Estimate</t>
  </si>
  <si>
    <t>FY 2026 Estimate</t>
  </si>
  <si>
    <t>DKIST</t>
  </si>
  <si>
    <t>HL-LHC Upgrade</t>
  </si>
  <si>
    <t>RCRV</t>
  </si>
  <si>
    <t>Total</t>
  </si>
  <si>
    <t xml:space="preserve"> </t>
  </si>
  <si>
    <t>FY 2019
Actual</t>
  </si>
  <si>
    <t>FY 2021  Request</t>
  </si>
  <si>
    <t>FY 2020
Estimate</t>
  </si>
  <si>
    <t>AIMS</t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</si>
  <si>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Dedicated Construction Oversight in FY 2019 was funded from prior year recoveries.</t>
    </r>
  </si>
  <si>
    <t>Vera C. Rubin Observatory</t>
  </si>
  <si>
    <t>NEON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</si>
  <si>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Mid-scale Research Infrastructure funding in the FY 2019 Actual is reflected in the R&amp;RA account within Integrative Activities to support mid-scale infrastructure activities with an implementation cost between $6 million and $20 million or a design cost between $600,000 and $20 million. Mid-scale projects in this table have a total project cost between $20 million and $100 million. Outyear funding numbers for Mid-scale Research Infrastructure are assumed based on maintaining the program at a steady level in the future. </t>
    </r>
  </si>
  <si>
    <r>
      <t>Mid-scale Research Infrastructure</t>
    </r>
    <r>
      <rPr>
        <vertAlign val="superscript"/>
        <sz val="10"/>
        <rFont val="Arial"/>
        <family val="2"/>
      </rPr>
      <t>1</t>
    </r>
  </si>
  <si>
    <r>
      <t>Dedicated Construction Oversight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</si>
</sst>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#,##0.00;\-#,##0.00;&quot;-&quot;?"/>
    <numFmt numFmtId="166" formatCode="&quot;$&quot;#,##0.00;\-&quot;$&quot;#,##0.00;&quot;-&quot;?"/>
  </numFmts>
  <fonts count="11" x14ac:knownFonts="1">
    <font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4" fillId="0" borderId="0" xfId="0" applyFont="1" applyAlignment="1"/>
    <xf numFmtId="0" fontId="5" fillId="2" borderId="0" xfId="0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7" fontId="4" fillId="0" borderId="0" xfId="0" applyNumberFormat="1" applyFont="1" applyAlignment="1">
      <alignment vertical="top"/>
    </xf>
    <xf numFmtId="165" fontId="5" fillId="0" borderId="0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vertical="center"/>
    </xf>
    <xf numFmtId="166" fontId="3" fillId="0" borderId="1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justify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C5DF3-5B57-4820-AF03-AF43B58E20BC}">
  <dimension ref="A1:L16"/>
  <sheetViews>
    <sheetView showGridLines="0" tabSelected="1" zoomScaleNormal="100" workbookViewId="0">
      <selection sqref="A1:I1"/>
    </sheetView>
  </sheetViews>
  <sheetFormatPr defaultColWidth="8.81640625" defaultRowHeight="13" x14ac:dyDescent="0.3"/>
  <cols>
    <col min="1" max="1" width="30.453125" style="1" customWidth="1"/>
    <col min="2" max="3" width="8.81640625" style="1"/>
    <col min="4" max="4" width="9.453125" style="1" customWidth="1"/>
    <col min="5" max="5" width="9.81640625" style="1" bestFit="1" customWidth="1"/>
    <col min="6" max="16384" width="8.81640625" style="1"/>
  </cols>
  <sheetData>
    <row r="1" spans="1:12" ht="15" customHeight="1" x14ac:dyDescent="0.3">
      <c r="A1" s="38" t="s">
        <v>1</v>
      </c>
      <c r="B1" s="38"/>
      <c r="C1" s="38"/>
      <c r="D1" s="38"/>
      <c r="E1" s="38"/>
      <c r="F1" s="38"/>
      <c r="G1" s="38"/>
      <c r="H1" s="38"/>
      <c r="I1" s="38"/>
    </row>
    <row r="2" spans="1:12" ht="15" customHeight="1" thickBot="1" x14ac:dyDescent="0.3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2" s="6" customFormat="1" ht="28" customHeight="1" x14ac:dyDescent="0.3">
      <c r="A3" s="2"/>
      <c r="B3" s="3" t="s">
        <v>12</v>
      </c>
      <c r="C3" s="4" t="s">
        <v>14</v>
      </c>
      <c r="D3" s="5" t="s">
        <v>13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</row>
    <row r="4" spans="1:12" s="13" customFormat="1" ht="15" customHeight="1" x14ac:dyDescent="0.35">
      <c r="A4" s="7" t="s">
        <v>15</v>
      </c>
      <c r="B4" s="8">
        <v>103.7</v>
      </c>
      <c r="C4" s="8">
        <v>97.89</v>
      </c>
      <c r="D4" s="9">
        <v>90</v>
      </c>
      <c r="E4" s="10">
        <v>90</v>
      </c>
      <c r="F4" s="8">
        <v>28.81</v>
      </c>
      <c r="G4" s="8">
        <v>0</v>
      </c>
      <c r="H4" s="11">
        <v>0</v>
      </c>
      <c r="I4" s="12">
        <v>0</v>
      </c>
      <c r="L4" s="14"/>
    </row>
    <row r="5" spans="1:12" s="13" customFormat="1" ht="15" customHeight="1" x14ac:dyDescent="0.35">
      <c r="A5" s="7" t="s">
        <v>7</v>
      </c>
      <c r="B5" s="15">
        <v>19.589621999999999</v>
      </c>
      <c r="C5" s="16">
        <v>0</v>
      </c>
      <c r="D5" s="17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</row>
    <row r="6" spans="1:12" s="13" customFormat="1" ht="15" customHeight="1" x14ac:dyDescent="0.35">
      <c r="A6" s="7" t="s">
        <v>8</v>
      </c>
      <c r="B6" s="15">
        <v>0</v>
      </c>
      <c r="C6" s="19">
        <v>33</v>
      </c>
      <c r="D6" s="17">
        <v>33</v>
      </c>
      <c r="E6" s="18">
        <v>36</v>
      </c>
      <c r="F6" s="18">
        <v>33</v>
      </c>
      <c r="G6" s="18">
        <v>18</v>
      </c>
      <c r="H6" s="18">
        <v>0</v>
      </c>
      <c r="I6" s="18">
        <v>0</v>
      </c>
    </row>
    <row r="7" spans="1:12" s="13" customFormat="1" ht="15" customHeight="1" x14ac:dyDescent="0.35">
      <c r="A7" s="20" t="s">
        <v>17</v>
      </c>
      <c r="B7" s="15">
        <v>53.478273999999999</v>
      </c>
      <c r="C7" s="16">
        <v>46.34</v>
      </c>
      <c r="D7" s="17">
        <v>40.75</v>
      </c>
      <c r="E7" s="18">
        <v>5.36</v>
      </c>
      <c r="F7" s="18">
        <v>0</v>
      </c>
      <c r="G7" s="18">
        <v>0</v>
      </c>
      <c r="H7" s="18">
        <v>0</v>
      </c>
      <c r="I7" s="18">
        <v>0</v>
      </c>
    </row>
    <row r="8" spans="1:12" s="13" customFormat="1" ht="15" customHeight="1" x14ac:dyDescent="0.35">
      <c r="A8" s="20" t="s">
        <v>20</v>
      </c>
      <c r="B8" s="15">
        <v>0</v>
      </c>
      <c r="C8" s="21">
        <v>65</v>
      </c>
      <c r="D8" s="17">
        <v>65</v>
      </c>
      <c r="E8" s="22">
        <v>65</v>
      </c>
      <c r="F8" s="22">
        <v>65</v>
      </c>
      <c r="G8" s="22">
        <v>65</v>
      </c>
      <c r="H8" s="22">
        <v>65</v>
      </c>
      <c r="I8" s="22">
        <v>65</v>
      </c>
    </row>
    <row r="9" spans="1:12" s="13" customFormat="1" ht="15" customHeight="1" x14ac:dyDescent="0.35">
      <c r="A9" s="20" t="s">
        <v>18</v>
      </c>
      <c r="B9" s="15">
        <v>6.5001000000000003E-2</v>
      </c>
      <c r="C9" s="16">
        <v>0</v>
      </c>
      <c r="D9" s="17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pans="1:12" s="13" customFormat="1" ht="15" customHeight="1" x14ac:dyDescent="0.35">
      <c r="A10" s="20" t="s">
        <v>9</v>
      </c>
      <c r="B10" s="15">
        <v>108.120938</v>
      </c>
      <c r="C10" s="16">
        <v>0</v>
      </c>
      <c r="D10" s="17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12" s="13" customFormat="1" ht="15" customHeight="1" x14ac:dyDescent="0.35">
      <c r="A11" s="23" t="s">
        <v>21</v>
      </c>
      <c r="B11" s="24">
        <v>0.31961000000000001</v>
      </c>
      <c r="C11" s="25">
        <v>1</v>
      </c>
      <c r="D11" s="26">
        <v>1</v>
      </c>
      <c r="E11" s="27">
        <v>1</v>
      </c>
      <c r="F11" s="28">
        <v>1</v>
      </c>
      <c r="G11" s="28">
        <v>1</v>
      </c>
      <c r="H11" s="28">
        <v>1</v>
      </c>
      <c r="I11" s="28">
        <v>1</v>
      </c>
    </row>
    <row r="12" spans="1:12" s="13" customFormat="1" ht="15" customHeight="1" thickBot="1" x14ac:dyDescent="0.4">
      <c r="A12" s="29" t="s">
        <v>10</v>
      </c>
      <c r="B12" s="29">
        <f t="shared" ref="B12:I12" si="0">SUM(B4:B11)</f>
        <v>285.27344500000004</v>
      </c>
      <c r="C12" s="30">
        <f>SUM(C4:C11)</f>
        <v>243.23</v>
      </c>
      <c r="D12" s="30">
        <f t="shared" si="0"/>
        <v>229.75</v>
      </c>
      <c r="E12" s="29">
        <f t="shared" si="0"/>
        <v>197.36</v>
      </c>
      <c r="F12" s="31">
        <f t="shared" si="0"/>
        <v>127.81</v>
      </c>
      <c r="G12" s="31">
        <f t="shared" si="0"/>
        <v>84</v>
      </c>
      <c r="H12" s="31">
        <f t="shared" si="0"/>
        <v>66</v>
      </c>
      <c r="I12" s="31">
        <f t="shared" si="0"/>
        <v>66</v>
      </c>
      <c r="J12" s="32"/>
    </row>
    <row r="13" spans="1:12" s="13" customFormat="1" ht="50" customHeight="1" x14ac:dyDescent="0.35">
      <c r="A13" s="40" t="s">
        <v>19</v>
      </c>
      <c r="B13" s="41"/>
      <c r="C13" s="41"/>
      <c r="D13" s="41"/>
      <c r="E13" s="41"/>
      <c r="F13" s="41"/>
      <c r="G13" s="41"/>
      <c r="H13" s="41"/>
      <c r="I13" s="41"/>
      <c r="J13" s="32"/>
    </row>
    <row r="14" spans="1:12" s="33" customFormat="1" ht="14" customHeight="1" x14ac:dyDescent="0.35">
      <c r="A14" s="42" t="s">
        <v>16</v>
      </c>
      <c r="B14" s="42"/>
      <c r="C14" s="42"/>
      <c r="D14" s="42"/>
      <c r="E14" s="42"/>
      <c r="F14" s="42"/>
      <c r="G14" s="42"/>
      <c r="H14" s="42"/>
      <c r="I14" s="42"/>
    </row>
    <row r="15" spans="1:12" s="34" customFormat="1" ht="17.149999999999999" customHeight="1" x14ac:dyDescent="0.35">
      <c r="A15" s="43" t="s">
        <v>11</v>
      </c>
      <c r="B15" s="44"/>
      <c r="C15" s="44"/>
      <c r="D15" s="44"/>
      <c r="E15" s="44"/>
      <c r="F15" s="44"/>
      <c r="G15" s="44"/>
      <c r="H15" s="44"/>
      <c r="I15" s="44"/>
    </row>
    <row r="16" spans="1:12" s="35" customFormat="1" x14ac:dyDescent="0.3">
      <c r="A16" s="36" t="s">
        <v>11</v>
      </c>
      <c r="B16" s="37"/>
      <c r="C16" s="37"/>
      <c r="D16" s="37"/>
      <c r="E16" s="37"/>
      <c r="F16" s="37"/>
      <c r="G16" s="37"/>
      <c r="H16" s="37"/>
      <c r="I16" s="37"/>
    </row>
  </sheetData>
  <mergeCells count="6">
    <mergeCell ref="A16:I16"/>
    <mergeCell ref="A1:I1"/>
    <mergeCell ref="A2:I2"/>
    <mergeCell ref="A13:I13"/>
    <mergeCell ref="A14:I14"/>
    <mergeCell ref="A15:I1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 by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Sabus, Chantel L.</cp:lastModifiedBy>
  <dcterms:created xsi:type="dcterms:W3CDTF">2019-08-01T10:19:25Z</dcterms:created>
  <dcterms:modified xsi:type="dcterms:W3CDTF">2020-02-07T15:48:16Z</dcterms:modified>
</cp:coreProperties>
</file>