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02E83DEB-9BA2-4AB6-B9EB-914643DD5C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OAM Summry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G12" i="1" s="1"/>
  <c r="G9" i="1"/>
  <c r="G8" i="1"/>
</calcChain>
</file>

<file path=xl/sharedStrings.xml><?xml version="1.0" encoding="utf-8"?>
<sst xmlns="http://schemas.openxmlformats.org/spreadsheetml/2006/main" count="26" uniqueCount="23">
  <si>
    <t>Agency Operations and Award Management</t>
  </si>
  <si>
    <t xml:space="preserve">       (Dollars in Millions)</t>
  </si>
  <si>
    <t>Unobligated</t>
  </si>
  <si>
    <t>Adjustments</t>
  </si>
  <si>
    <t>Balance</t>
  </si>
  <si>
    <t>to Prior</t>
  </si>
  <si>
    <t>Obligations</t>
  </si>
  <si>
    <t>Enacted/</t>
  </si>
  <si>
    <t>Available</t>
  </si>
  <si>
    <t>Year</t>
  </si>
  <si>
    <t>Actual/</t>
  </si>
  <si>
    <t>Request</t>
  </si>
  <si>
    <t>Start of Year</t>
  </si>
  <si>
    <t>End of Year</t>
  </si>
  <si>
    <t>Accounts</t>
  </si>
  <si>
    <t>Transfers</t>
  </si>
  <si>
    <t>Estimates</t>
  </si>
  <si>
    <t>FY 2019 Appropriation</t>
  </si>
  <si>
    <t>FY 2020 Enacted</t>
  </si>
  <si>
    <t>FY 2021 Request</t>
  </si>
  <si>
    <t>$ Change from FY 2020 Enacted</t>
  </si>
  <si>
    <t>% Change from FY 2020 Enacted</t>
  </si>
  <si>
    <t>FY 2021 Summary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</si>
</sst>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4" fontId="3" fillId="2" borderId="1" xfId="2" applyNumberFormat="1" applyFont="1" applyFill="1" applyBorder="1" applyAlignment="1">
      <alignment vertical="center"/>
    </xf>
    <xf numFmtId="43" fontId="3" fillId="2" borderId="1" xfId="2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43" fontId="3" fillId="2" borderId="0" xfId="2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9" fontId="3" fillId="2" borderId="2" xfId="3" applyFont="1" applyFill="1" applyBorder="1" applyAlignment="1">
      <alignment vertical="center"/>
    </xf>
    <xf numFmtId="43" fontId="3" fillId="2" borderId="2" xfId="2" applyNumberFormat="1" applyFont="1" applyFill="1" applyBorder="1" applyAlignment="1">
      <alignment vertical="center"/>
    </xf>
    <xf numFmtId="164" fontId="3" fillId="2" borderId="2" xfId="3" applyNumberFormat="1" applyFont="1" applyFill="1" applyBorder="1" applyAlignment="1">
      <alignment vertical="center"/>
    </xf>
    <xf numFmtId="4" fontId="0" fillId="0" borderId="0" xfId="0" applyNumberFormat="1"/>
    <xf numFmtId="43" fontId="3" fillId="2" borderId="0" xfId="2" applyFont="1" applyFill="1" applyBorder="1" applyAlignment="1">
      <alignment vertical="center"/>
    </xf>
    <xf numFmtId="4" fontId="3" fillId="2" borderId="0" xfId="2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43" fontId="3" fillId="2" borderId="0" xfId="4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</cellXfs>
  <cellStyles count="5">
    <cellStyle name="Comma" xfId="4" builtinId="3"/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showGridLines="0" tabSelected="1" zoomScaleNormal="100" workbookViewId="0">
      <selection sqref="A1:G1"/>
    </sheetView>
  </sheetViews>
  <sheetFormatPr defaultRowHeight="14.5" x14ac:dyDescent="0.35"/>
  <cols>
    <col min="1" max="1" width="28.1796875" bestFit="1" customWidth="1"/>
    <col min="2" max="2" width="7.81640625" bestFit="1" customWidth="1"/>
    <col min="3" max="4" width="10.54296875" bestFit="1" customWidth="1"/>
    <col min="5" max="5" width="10.81640625" bestFit="1" customWidth="1"/>
    <col min="6" max="6" width="8.54296875" bestFit="1" customWidth="1"/>
    <col min="7" max="7" width="10" bestFit="1" customWidth="1"/>
  </cols>
  <sheetData>
    <row r="1" spans="1:9" x14ac:dyDescent="0.35">
      <c r="A1" s="23" t="s">
        <v>0</v>
      </c>
      <c r="B1" s="23"/>
      <c r="C1" s="23"/>
      <c r="D1" s="23"/>
      <c r="E1" s="23"/>
      <c r="F1" s="23"/>
      <c r="G1" s="23"/>
    </row>
    <row r="2" spans="1:9" x14ac:dyDescent="0.35">
      <c r="A2" s="23" t="s">
        <v>22</v>
      </c>
      <c r="B2" s="23"/>
      <c r="C2" s="23"/>
      <c r="D2" s="23"/>
      <c r="E2" s="23"/>
      <c r="F2" s="23"/>
      <c r="G2" s="23"/>
    </row>
    <row r="3" spans="1:9" ht="15" thickBot="1" x14ac:dyDescent="0.4">
      <c r="A3" s="24" t="s">
        <v>1</v>
      </c>
      <c r="B3" s="24"/>
      <c r="C3" s="24"/>
      <c r="D3" s="24"/>
      <c r="E3" s="24"/>
      <c r="F3" s="24"/>
      <c r="G3" s="24"/>
    </row>
    <row r="4" spans="1:9" x14ac:dyDescent="0.35">
      <c r="A4" s="1"/>
      <c r="B4" s="1"/>
      <c r="C4" s="2" t="s">
        <v>2</v>
      </c>
      <c r="D4" s="2" t="s">
        <v>2</v>
      </c>
      <c r="E4" s="2" t="s">
        <v>3</v>
      </c>
      <c r="F4" s="2"/>
      <c r="G4" s="1"/>
    </row>
    <row r="5" spans="1:9" x14ac:dyDescent="0.35">
      <c r="A5" s="3"/>
      <c r="B5" s="2"/>
      <c r="C5" s="2" t="s">
        <v>4</v>
      </c>
      <c r="D5" s="2" t="s">
        <v>4</v>
      </c>
      <c r="E5" s="2" t="s">
        <v>5</v>
      </c>
      <c r="F5" s="2"/>
      <c r="G5" s="2" t="s">
        <v>6</v>
      </c>
    </row>
    <row r="6" spans="1:9" x14ac:dyDescent="0.35">
      <c r="A6" s="3"/>
      <c r="B6" s="2" t="s">
        <v>7</v>
      </c>
      <c r="C6" s="2" t="s">
        <v>8</v>
      </c>
      <c r="D6" s="2" t="s">
        <v>8</v>
      </c>
      <c r="E6" s="2" t="s">
        <v>9</v>
      </c>
      <c r="F6" s="2"/>
      <c r="G6" s="2" t="s">
        <v>10</v>
      </c>
    </row>
    <row r="7" spans="1:9" x14ac:dyDescent="0.35">
      <c r="A7" s="4"/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6" t="s">
        <v>16</v>
      </c>
    </row>
    <row r="8" spans="1:9" x14ac:dyDescent="0.35">
      <c r="A8" s="7" t="s">
        <v>17</v>
      </c>
      <c r="B8" s="8">
        <v>329.54</v>
      </c>
      <c r="C8" s="20">
        <v>0.19</v>
      </c>
      <c r="D8" s="8">
        <v>-0.15</v>
      </c>
      <c r="E8" s="8">
        <v>-0.38</v>
      </c>
      <c r="F8" s="22">
        <v>3.49</v>
      </c>
      <c r="G8" s="8">
        <f>SUM(B8:F8)</f>
        <v>332.69000000000005</v>
      </c>
    </row>
    <row r="9" spans="1:9" x14ac:dyDescent="0.35">
      <c r="A9" s="7" t="s">
        <v>18</v>
      </c>
      <c r="B9" s="20">
        <v>336.9</v>
      </c>
      <c r="C9" s="20">
        <v>0.15</v>
      </c>
      <c r="D9" s="19"/>
      <c r="E9" s="19"/>
      <c r="F9" s="19"/>
      <c r="G9" s="20">
        <f>SUM(B9:F9)</f>
        <v>337.04999999999995</v>
      </c>
    </row>
    <row r="10" spans="1:9" x14ac:dyDescent="0.35">
      <c r="A10" s="9" t="s">
        <v>19</v>
      </c>
      <c r="B10" s="10">
        <v>345.64</v>
      </c>
      <c r="C10" s="10"/>
      <c r="D10" s="11"/>
      <c r="E10" s="11"/>
      <c r="F10" s="11"/>
      <c r="G10" s="10">
        <f>SUM(B10:F10)</f>
        <v>345.64</v>
      </c>
    </row>
    <row r="11" spans="1:9" x14ac:dyDescent="0.35">
      <c r="A11" s="25" t="s">
        <v>20</v>
      </c>
      <c r="B11" s="25"/>
      <c r="C11" s="12"/>
      <c r="D11" s="13"/>
      <c r="E11" s="13"/>
      <c r="F11" s="13"/>
      <c r="G11" s="8">
        <f>G10-G9</f>
        <v>8.5900000000000318</v>
      </c>
      <c r="I11" s="18"/>
    </row>
    <row r="12" spans="1:9" ht="15" thickBot="1" x14ac:dyDescent="0.4">
      <c r="A12" s="14" t="s">
        <v>21</v>
      </c>
      <c r="B12" s="15"/>
      <c r="C12" s="15"/>
      <c r="D12" s="16"/>
      <c r="E12" s="16"/>
      <c r="F12" s="16"/>
      <c r="G12" s="17">
        <f>G11/G9</f>
        <v>2.5485832962468574E-2</v>
      </c>
    </row>
    <row r="13" spans="1:9" x14ac:dyDescent="0.35">
      <c r="A13" s="21"/>
    </row>
  </sheetData>
  <mergeCells count="4">
    <mergeCell ref="A1:G1"/>
    <mergeCell ref="A2:G2"/>
    <mergeCell ref="A3:G3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Summry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Street, Christopher N.</dc:creator>
  <cp:lastModifiedBy>Sabus, Chantel L.</cp:lastModifiedBy>
  <dcterms:created xsi:type="dcterms:W3CDTF">2017-04-18T16:04:45Z</dcterms:created>
  <dcterms:modified xsi:type="dcterms:W3CDTF">2020-02-07T12:49:43Z</dcterms:modified>
</cp:coreProperties>
</file>