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B3E98B3E-A960-4B3F-93F7-1771FD44E752}" xr6:coauthVersionLast="45" xr6:coauthVersionMax="45" xr10:uidLastSave="{00000000-0000-0000-0000-000000000000}"/>
  <bookViews>
    <workbookView xWindow="5520" yWindow="885" windowWidth="25170" windowHeight="14640" xr2:uid="{8D19F89B-0712-4C44-BE8C-2D697A4C40B7}"/>
  </bookViews>
  <sheets>
    <sheet name="BIO Major Invest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F13" i="1" s="1"/>
  <c r="E11" i="1"/>
  <c r="F11" i="1" s="1"/>
  <c r="F10" i="1"/>
  <c r="E10" i="1"/>
  <c r="E9" i="1"/>
  <c r="F9" i="1" s="1"/>
  <c r="F8" i="1"/>
  <c r="E8" i="1"/>
  <c r="E7" i="1"/>
  <c r="F7" i="1" s="1"/>
  <c r="F6" i="1"/>
  <c r="E6" i="1"/>
  <c r="E5" i="1"/>
  <c r="F5" i="1" s="1"/>
</calcChain>
</file>

<file path=xl/sharedStrings.xml><?xml version="1.0" encoding="utf-8"?>
<sst xmlns="http://schemas.openxmlformats.org/spreadsheetml/2006/main" count="21" uniqueCount="21">
  <si>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</si>
  <si>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</si>
  <si>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</si>
  <si>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</si>
  <si>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</si>
  <si>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</si>
  <si>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</si>
  <si>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BIO Major Investments</t>
  </si>
  <si>
    <r>
      <t>Area of Investment</t>
    </r>
    <r>
      <rPr>
        <vertAlign val="superscript"/>
        <sz val="10"/>
        <color theme="1"/>
        <rFont val="Arial"/>
        <family val="2"/>
      </rPr>
      <t>1,2</t>
    </r>
  </si>
  <si>
    <t>Advanced Manufacturing</t>
  </si>
  <si>
    <t>Artificial Intelligence</t>
  </si>
  <si>
    <t>Bioeconomy</t>
  </si>
  <si>
    <t>BRAIN</t>
  </si>
  <si>
    <t>IUSE</t>
  </si>
  <si>
    <t>NSF I-Corps™</t>
  </si>
  <si>
    <t>Quantum Information Science</t>
  </si>
  <si>
    <t>NSF's Big Ideas</t>
  </si>
  <si>
    <t xml:space="preserve"> </t>
  </si>
  <si>
    <t>UROL Stewardship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</si>
  <si>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Major investments may have funding overlap and thus should not be summed.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</si>
  <si>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This table reflects support for selected areas of  BIO's investments. In other directorate narratives, the selected areas of investment displayed may differ and thus should not be summed across narratives.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</si>
</sst>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sz val="9.5"/>
      <color theme="1"/>
      <name val="Arial"/>
      <family val="2"/>
    </font>
    <font>
      <sz val="9.5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166" fontId="4" fillId="0" borderId="4" xfId="0" applyNumberFormat="1" applyFont="1" applyBorder="1" applyAlignment="1" applyProtection="1">
      <alignment horizontal="right"/>
      <protection locked="0"/>
    </xf>
    <xf numFmtId="166" fontId="4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indent="1"/>
      <protection locked="0"/>
    </xf>
    <xf numFmtId="166" fontId="5" fillId="0" borderId="0" xfId="0" applyNumberFormat="1" applyFont="1" applyAlignment="1" applyProtection="1">
      <alignment horizontal="right"/>
      <protection locked="0"/>
    </xf>
    <xf numFmtId="166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6" fillId="0" borderId="0" xfId="0" applyFont="1" applyProtection="1">
      <protection locked="0"/>
    </xf>
    <xf numFmtId="0" fontId="7" fillId="0" borderId="2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B359-756D-44CD-A223-52E97E292D8C}">
  <dimension ref="A1:G15"/>
  <sheetViews>
    <sheetView showGridLines="0" tabSelected="1" workbookViewId="0">
      <selection activeCell="B20" sqref="B20"/>
    </sheetView>
  </sheetViews>
  <sheetFormatPr defaultColWidth="8.85546875" defaultRowHeight="12.75" x14ac:dyDescent="0.2"/>
  <cols>
    <col min="1" max="1" width="34.7109375" style="14" customWidth="1"/>
    <col min="2" max="6" width="9.7109375" style="14" customWidth="1"/>
    <col min="7" max="16384" width="8.85546875" style="14"/>
  </cols>
  <sheetData>
    <row r="1" spans="1:7" s="13" customFormat="1" ht="15" customHeight="1" x14ac:dyDescent="0.25">
      <c r="A1" s="1" t="s">
        <v>7</v>
      </c>
      <c r="B1" s="1"/>
      <c r="C1" s="1"/>
      <c r="D1" s="1"/>
      <c r="E1" s="1"/>
      <c r="F1" s="1"/>
    </row>
    <row r="2" spans="1:7" ht="13.5" thickBot="1" x14ac:dyDescent="0.25">
      <c r="A2" s="2" t="s">
        <v>0</v>
      </c>
      <c r="B2" s="2"/>
      <c r="C2" s="2"/>
      <c r="D2" s="2"/>
      <c r="E2" s="2"/>
      <c r="F2" s="2"/>
    </row>
    <row r="3" spans="1:7" ht="27" customHeight="1" x14ac:dyDescent="0.2">
      <c r="A3" s="15" t="s">
        <v>8</v>
      </c>
      <c r="B3" s="3" t="s">
        <v>1</v>
      </c>
      <c r="C3" s="3" t="s">
        <v>2</v>
      </c>
      <c r="D3" s="3" t="s">
        <v>3</v>
      </c>
      <c r="E3" s="4" t="s">
        <v>4</v>
      </c>
      <c r="F3" s="5"/>
    </row>
    <row r="4" spans="1:7" ht="13.5" customHeight="1" x14ac:dyDescent="0.2">
      <c r="A4" s="16"/>
      <c r="B4" s="6"/>
      <c r="C4" s="6"/>
      <c r="D4" s="6"/>
      <c r="E4" s="7" t="s">
        <v>5</v>
      </c>
      <c r="F4" s="7" t="s">
        <v>6</v>
      </c>
    </row>
    <row r="5" spans="1:7" x14ac:dyDescent="0.2">
      <c r="A5" s="14" t="s">
        <v>9</v>
      </c>
      <c r="B5" s="8">
        <v>4.5</v>
      </c>
      <c r="C5" s="8">
        <v>0</v>
      </c>
      <c r="D5" s="8">
        <v>7.16</v>
      </c>
      <c r="E5" s="9">
        <f t="shared" ref="E5:E11" si="0">D5-B5</f>
        <v>2.66</v>
      </c>
      <c r="F5" s="10">
        <f t="shared" ref="F5:F11" si="1">IF(B5=0,"N/A",E5/B5)</f>
        <v>0.59111111111111114</v>
      </c>
    </row>
    <row r="6" spans="1:7" x14ac:dyDescent="0.2">
      <c r="A6" s="14" t="s">
        <v>10</v>
      </c>
      <c r="B6" s="11">
        <v>12.53</v>
      </c>
      <c r="C6" s="11">
        <v>0</v>
      </c>
      <c r="D6" s="11">
        <v>38.090000000000003</v>
      </c>
      <c r="E6" s="12">
        <f t="shared" si="0"/>
        <v>25.560000000000002</v>
      </c>
      <c r="F6" s="10">
        <f t="shared" si="1"/>
        <v>2.0399042298483643</v>
      </c>
    </row>
    <row r="7" spans="1:7" x14ac:dyDescent="0.2">
      <c r="A7" s="14" t="s">
        <v>11</v>
      </c>
      <c r="B7" s="11">
        <v>90</v>
      </c>
      <c r="C7" s="11">
        <v>0</v>
      </c>
      <c r="D7" s="11">
        <v>96</v>
      </c>
      <c r="E7" s="12">
        <f t="shared" si="0"/>
        <v>6</v>
      </c>
      <c r="F7" s="10">
        <f t="shared" si="1"/>
        <v>6.6666666666666666E-2</v>
      </c>
    </row>
    <row r="8" spans="1:7" x14ac:dyDescent="0.2">
      <c r="A8" s="14" t="s">
        <v>12</v>
      </c>
      <c r="B8" s="11">
        <v>24.96</v>
      </c>
      <c r="C8" s="11">
        <v>0</v>
      </c>
      <c r="D8" s="11">
        <v>17.2</v>
      </c>
      <c r="E8" s="12">
        <f t="shared" si="0"/>
        <v>-7.7600000000000016</v>
      </c>
      <c r="F8" s="10">
        <f t="shared" si="1"/>
        <v>-0.31089743589743596</v>
      </c>
    </row>
    <row r="9" spans="1:7" x14ac:dyDescent="0.2">
      <c r="A9" s="14" t="s">
        <v>13</v>
      </c>
      <c r="B9" s="11">
        <v>2.68</v>
      </c>
      <c r="C9" s="11">
        <v>0</v>
      </c>
      <c r="D9" s="11">
        <v>1.81</v>
      </c>
      <c r="E9" s="12">
        <f t="shared" si="0"/>
        <v>-0.87000000000000011</v>
      </c>
      <c r="F9" s="10">
        <f t="shared" si="1"/>
        <v>-0.32462686567164178</v>
      </c>
    </row>
    <row r="10" spans="1:7" x14ac:dyDescent="0.2">
      <c r="A10" s="14" t="s">
        <v>14</v>
      </c>
      <c r="B10" s="11">
        <v>1</v>
      </c>
      <c r="C10" s="11">
        <v>0</v>
      </c>
      <c r="D10" s="11">
        <v>1</v>
      </c>
      <c r="E10" s="12">
        <f t="shared" si="0"/>
        <v>0</v>
      </c>
      <c r="F10" s="10">
        <f t="shared" si="1"/>
        <v>0</v>
      </c>
    </row>
    <row r="11" spans="1:7" x14ac:dyDescent="0.2">
      <c r="A11" s="14" t="s">
        <v>15</v>
      </c>
      <c r="B11" s="11">
        <v>1.05</v>
      </c>
      <c r="C11" s="11">
        <v>0</v>
      </c>
      <c r="D11" s="11">
        <v>3.12</v>
      </c>
      <c r="E11" s="12">
        <f t="shared" si="0"/>
        <v>2.0700000000000003</v>
      </c>
      <c r="F11" s="10">
        <f t="shared" si="1"/>
        <v>1.9714285714285715</v>
      </c>
    </row>
    <row r="12" spans="1:7" s="21" customFormat="1" x14ac:dyDescent="0.2">
      <c r="A12" s="17" t="s">
        <v>16</v>
      </c>
      <c r="B12" s="18"/>
      <c r="C12" s="18"/>
      <c r="D12" s="18"/>
      <c r="E12" s="19"/>
      <c r="F12" s="20"/>
      <c r="G12" s="21" t="s">
        <v>17</v>
      </c>
    </row>
    <row r="13" spans="1:7" s="26" customFormat="1" ht="13.5" thickBot="1" x14ac:dyDescent="0.25">
      <c r="A13" s="22" t="s">
        <v>18</v>
      </c>
      <c r="B13" s="23">
        <v>30</v>
      </c>
      <c r="C13" s="23">
        <v>0</v>
      </c>
      <c r="D13" s="23">
        <v>30</v>
      </c>
      <c r="E13" s="24">
        <f>D13-B13</f>
        <v>0</v>
      </c>
      <c r="F13" s="25">
        <f>IF(B13=0,"N/A",E13/B13)</f>
        <v>0</v>
      </c>
    </row>
    <row r="14" spans="1:7" s="28" customFormat="1" ht="13.5" x14ac:dyDescent="0.2">
      <c r="A14" s="27" t="s">
        <v>19</v>
      </c>
      <c r="B14" s="27"/>
      <c r="C14" s="27"/>
      <c r="D14" s="27"/>
      <c r="E14" s="27"/>
      <c r="F14" s="27"/>
    </row>
    <row r="15" spans="1:7" s="30" customFormat="1" ht="28.5" customHeight="1" x14ac:dyDescent="0.25">
      <c r="A15" s="29" t="s">
        <v>20</v>
      </c>
      <c r="B15" s="29"/>
      <c r="C15" s="29"/>
      <c r="D15" s="29"/>
      <c r="E15" s="29"/>
      <c r="F15" s="29"/>
    </row>
  </sheetData>
  <mergeCells count="9">
    <mergeCell ref="A14:F14"/>
    <mergeCell ref="A15:F15"/>
    <mergeCell ref="A1:F1"/>
    <mergeCell ref="A2:F2"/>
    <mergeCell ref="B3:B4"/>
    <mergeCell ref="C3:C4"/>
    <mergeCell ref="D3:D4"/>
    <mergeCell ref="E3:F3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Major Investments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Johnson, Avril</cp:lastModifiedBy>
  <dcterms:created xsi:type="dcterms:W3CDTF">2020-02-07T16:17:11Z</dcterms:created>
  <dcterms:modified xsi:type="dcterms:W3CDTF">2020-02-07T16:21:27Z</dcterms:modified>
</cp:coreProperties>
</file>