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132C0186-55A8-4CC6-AADE-8BFBA1DB9E6A}" xr6:coauthVersionLast="45" xr6:coauthVersionMax="45" xr10:uidLastSave="{00000000-0000-0000-0000-000000000000}"/>
  <bookViews>
    <workbookView xWindow="-120" yWindow="-120" windowWidth="29040" windowHeight="15840" xr2:uid="{8D19F89B-0712-4C44-BE8C-2D697A4C40B7}"/>
  </bookViews>
  <sheets>
    <sheet name="MCB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8" i="1"/>
  <c r="D8" i="1"/>
  <c r="C8" i="1"/>
  <c r="B8" i="1"/>
  <c r="B6" i="1" s="1"/>
  <c r="F7" i="1"/>
  <c r="E7" i="1"/>
  <c r="D6" i="1"/>
  <c r="E6" i="1" s="1"/>
  <c r="E5" i="1"/>
  <c r="F5" i="1" s="1"/>
  <c r="F6" i="1" l="1"/>
  <c r="F8" i="1"/>
</calcChain>
</file>

<file path=xl/sharedStrings.xml><?xml version="1.0" encoding="utf-8"?>
<sst xmlns="http://schemas.openxmlformats.org/spreadsheetml/2006/main" count="13" uniqueCount="13">
  <si>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</si>
  <si>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</si>
  <si>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</si>
  <si>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</si>
  <si>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</si>
  <si>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</si>
  <si>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</si>
  <si>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</si>
  <si>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MCB Funding</t>
  </si>
  <si>
    <t>Research</t>
  </si>
  <si>
    <t>Education</t>
  </si>
  <si>
    <t>Infrastructure</t>
  </si>
  <si>
    <t>Center for High Energy X-ray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</si>
</sst>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1" fillId="0" borderId="0" xfId="0" applyFont="1" applyProtection="1">
      <protection locked="0"/>
    </xf>
    <xf numFmtId="165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B359-756D-44CD-A223-52E97E292D8C}">
  <dimension ref="A1:F15"/>
  <sheetViews>
    <sheetView showGridLines="0" tabSelected="1" workbookViewId="0">
      <selection activeCell="B3" sqref="B3:B4"/>
    </sheetView>
  </sheetViews>
  <sheetFormatPr defaultColWidth="9.140625" defaultRowHeight="15" x14ac:dyDescent="0.25"/>
  <cols>
    <col min="1" max="1" width="34.5703125" customWidth="1"/>
  </cols>
  <sheetData>
    <row r="1" spans="1:6" ht="15" customHeight="1" x14ac:dyDescent="0.25">
      <c r="A1" s="16" t="s">
        <v>8</v>
      </c>
      <c r="B1" s="16"/>
      <c r="C1" s="16"/>
      <c r="D1" s="16"/>
      <c r="E1" s="16"/>
      <c r="F1" s="16"/>
    </row>
    <row r="2" spans="1:6" ht="15.75" thickBot="1" x14ac:dyDescent="0.3">
      <c r="A2" s="17" t="s">
        <v>0</v>
      </c>
      <c r="B2" s="17"/>
      <c r="C2" s="17"/>
      <c r="D2" s="17"/>
      <c r="E2" s="17"/>
      <c r="F2" s="17"/>
    </row>
    <row r="3" spans="1:6" ht="29.25" customHeight="1" x14ac:dyDescent="0.25">
      <c r="A3" s="1"/>
      <c r="B3" s="18" t="s">
        <v>1</v>
      </c>
      <c r="C3" s="18" t="s">
        <v>2</v>
      </c>
      <c r="D3" s="18" t="s">
        <v>3</v>
      </c>
      <c r="E3" s="20" t="s">
        <v>4</v>
      </c>
      <c r="F3" s="21"/>
    </row>
    <row r="4" spans="1:6" ht="13.5" customHeight="1" x14ac:dyDescent="0.25">
      <c r="A4" s="2"/>
      <c r="B4" s="19"/>
      <c r="C4" s="19"/>
      <c r="D4" s="19"/>
      <c r="E4" s="3" t="s">
        <v>5</v>
      </c>
      <c r="F4" s="3" t="s">
        <v>6</v>
      </c>
    </row>
    <row r="5" spans="1:6" x14ac:dyDescent="0.25">
      <c r="A5" s="10" t="s">
        <v>7</v>
      </c>
      <c r="B5" s="11">
        <v>144.69999999999999</v>
      </c>
      <c r="C5" s="11">
        <v>0</v>
      </c>
      <c r="D5" s="11">
        <v>130.88999999999999</v>
      </c>
      <c r="E5" s="12">
        <f t="shared" ref="E5:E9" si="0">D5-B5</f>
        <v>-13.810000000000002</v>
      </c>
      <c r="F5" s="13">
        <f t="shared" ref="F5:F9" si="1">IF(B5=0,"N/A",E5/B5)</f>
        <v>-9.5438838977194212E-2</v>
      </c>
    </row>
    <row r="6" spans="1:6" x14ac:dyDescent="0.25">
      <c r="A6" s="4" t="s">
        <v>9</v>
      </c>
      <c r="B6" s="14">
        <f>B5-B7-B8</f>
        <v>141.91</v>
      </c>
      <c r="C6" s="14">
        <v>0</v>
      </c>
      <c r="D6" s="14">
        <f>D5-D7-D8</f>
        <v>128.35</v>
      </c>
      <c r="E6" s="15">
        <f t="shared" si="0"/>
        <v>-13.560000000000002</v>
      </c>
      <c r="F6" s="5">
        <f t="shared" si="1"/>
        <v>-9.5553519836516124E-2</v>
      </c>
    </row>
    <row r="7" spans="1:6" x14ac:dyDescent="0.25">
      <c r="A7" s="4" t="s">
        <v>10</v>
      </c>
      <c r="B7" s="14">
        <v>1.79</v>
      </c>
      <c r="C7" s="14">
        <v>0</v>
      </c>
      <c r="D7" s="14">
        <v>1.54</v>
      </c>
      <c r="E7" s="15">
        <f t="shared" si="0"/>
        <v>-0.25</v>
      </c>
      <c r="F7" s="5">
        <f t="shared" si="1"/>
        <v>-0.13966480446927373</v>
      </c>
    </row>
    <row r="8" spans="1:6" x14ac:dyDescent="0.25">
      <c r="A8" s="4" t="s">
        <v>11</v>
      </c>
      <c r="B8" s="14">
        <f>SUM(B9:B12)</f>
        <v>1</v>
      </c>
      <c r="C8" s="14">
        <f>SUM(C9:C12)</f>
        <v>0</v>
      </c>
      <c r="D8" s="14">
        <f>SUM(D9:D12)</f>
        <v>1</v>
      </c>
      <c r="E8" s="15">
        <f t="shared" si="0"/>
        <v>0</v>
      </c>
      <c r="F8" s="5">
        <f t="shared" si="1"/>
        <v>0</v>
      </c>
    </row>
    <row r="9" spans="1:6" ht="14.25" customHeight="1" thickBot="1" x14ac:dyDescent="0.3">
      <c r="A9" s="6" t="s">
        <v>12</v>
      </c>
      <c r="B9" s="7">
        <v>1</v>
      </c>
      <c r="C9" s="7">
        <v>0</v>
      </c>
      <c r="D9" s="7">
        <v>1</v>
      </c>
      <c r="E9" s="8">
        <f t="shared" si="0"/>
        <v>0</v>
      </c>
      <c r="F9" s="9">
        <f t="shared" si="1"/>
        <v>0</v>
      </c>
    </row>
    <row r="15" spans="1:6" ht="28.5" customHeight="1" x14ac:dyDescent="0.25"/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6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MCB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Oxenrider, Clinton J.</cp:lastModifiedBy>
  <dcterms:created xsi:type="dcterms:W3CDTF">2020-02-07T16:17:11Z</dcterms:created>
  <dcterms:modified xsi:type="dcterms:W3CDTF">2020-02-10T11:20:20Z</dcterms:modified>
</cp:coreProperties>
</file>