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0CBBDF5D-6D3E-499C-96B3-6BA231BACC46}" xr6:coauthVersionLast="45" xr6:coauthVersionMax="45" xr10:uidLastSave="{00000000-0000-0000-0000-000000000000}"/>
  <bookViews>
    <workbookView xWindow="3405" yWindow="405" windowWidth="25170" windowHeight="14640" xr2:uid="{8D19F89B-0712-4C44-BE8C-2D697A4C40B7}"/>
  </bookViews>
  <sheets>
    <sheet name="EF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D8" i="1"/>
  <c r="E8" i="1" s="1"/>
  <c r="C8" i="1"/>
  <c r="B8" i="1"/>
  <c r="E7" i="1"/>
  <c r="F7" i="1" s="1"/>
  <c r="B6" i="1"/>
  <c r="F5" i="1"/>
  <c r="E5" i="1"/>
  <c r="F8" i="1" l="1"/>
  <c r="D6" i="1"/>
  <c r="E6" i="1" s="1"/>
  <c r="F6" i="1" s="1"/>
</calcChain>
</file>

<file path=xl/sharedStrings.xml><?xml version="1.0" encoding="utf-8"?>
<sst xmlns="http://schemas.openxmlformats.org/spreadsheetml/2006/main" count="14" uniqueCount="14">
  <si>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</si>
  <si>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</si>
  <si>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</si>
  <si>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</si>
  <si>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</si>
  <si>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</si>
  <si>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</si>
  <si>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</si>
  <si>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</si>
  <si>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</si>
  <si>
    <t>Infrastructure</t>
  </si>
  <si>
    <t>Research Resources</t>
  </si>
  <si>
    <t>EF Funding</t>
  </si>
  <si>
    <t>NEON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</si>
</sst>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165" fontId="1" fillId="0" borderId="0" xfId="0" applyNumberFormat="1" applyFont="1" applyAlignment="1">
      <alignment horizontal="right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F16"/>
  <sheetViews>
    <sheetView showGridLines="0" tabSelected="1" workbookViewId="0">
      <selection activeCell="A21" sqref="A21"/>
    </sheetView>
  </sheetViews>
  <sheetFormatPr defaultColWidth="9.140625" defaultRowHeight="15" x14ac:dyDescent="0.25"/>
  <cols>
    <col min="1" max="1" width="29.42578125" customWidth="1"/>
  </cols>
  <sheetData>
    <row r="1" spans="1:6" ht="15" customHeight="1" x14ac:dyDescent="0.25">
      <c r="A1" s="1" t="s">
        <v>12</v>
      </c>
      <c r="B1" s="1"/>
      <c r="C1" s="1"/>
      <c r="D1" s="1"/>
      <c r="E1" s="1"/>
      <c r="F1" s="1"/>
    </row>
    <row r="2" spans="1:6" ht="15.75" thickBot="1" x14ac:dyDescent="0.3">
      <c r="A2" s="2" t="s">
        <v>0</v>
      </c>
      <c r="B2" s="2"/>
      <c r="C2" s="2"/>
      <c r="D2" s="2"/>
      <c r="E2" s="2"/>
      <c r="F2" s="2"/>
    </row>
    <row r="3" spans="1:6" ht="27" customHeight="1" x14ac:dyDescent="0.25">
      <c r="A3" s="3"/>
      <c r="B3" s="4" t="s">
        <v>1</v>
      </c>
      <c r="C3" s="4" t="s">
        <v>2</v>
      </c>
      <c r="D3" s="4" t="s">
        <v>3</v>
      </c>
      <c r="E3" s="5" t="s">
        <v>4</v>
      </c>
      <c r="F3" s="6"/>
    </row>
    <row r="4" spans="1:6" ht="13.5" customHeight="1" x14ac:dyDescent="0.25">
      <c r="A4" s="7"/>
      <c r="B4" s="8"/>
      <c r="C4" s="8"/>
      <c r="D4" s="8"/>
      <c r="E4" s="9" t="s">
        <v>5</v>
      </c>
      <c r="F4" s="9" t="s">
        <v>6</v>
      </c>
    </row>
    <row r="5" spans="1:6" x14ac:dyDescent="0.25">
      <c r="A5" s="20" t="s">
        <v>7</v>
      </c>
      <c r="B5" s="21">
        <v>110.27</v>
      </c>
      <c r="C5" s="21">
        <v>0</v>
      </c>
      <c r="D5" s="21">
        <v>89.89</v>
      </c>
      <c r="E5" s="22">
        <f t="shared" ref="E5:E10" si="0">D5-B5</f>
        <v>-20.379999999999995</v>
      </c>
      <c r="F5" s="23">
        <f t="shared" ref="F5:F10" si="1">IF(B5=0,"N/A",E5/B5)</f>
        <v>-0.18481908043892262</v>
      </c>
    </row>
    <row r="6" spans="1:6" ht="13.5" customHeight="1" x14ac:dyDescent="0.25">
      <c r="A6" s="14" t="s">
        <v>8</v>
      </c>
      <c r="B6" s="24">
        <f>B5-B7-B8</f>
        <v>103.33999999999999</v>
      </c>
      <c r="C6" s="24">
        <v>0</v>
      </c>
      <c r="D6" s="24">
        <f>D5-D7-D8</f>
        <v>89.89</v>
      </c>
      <c r="E6" s="25">
        <f t="shared" si="0"/>
        <v>-13.449999999999989</v>
      </c>
      <c r="F6" s="15">
        <f t="shared" si="1"/>
        <v>-0.13015289336171851</v>
      </c>
    </row>
    <row r="7" spans="1:6" ht="13.5" customHeight="1" x14ac:dyDescent="0.25">
      <c r="A7" s="14" t="s">
        <v>9</v>
      </c>
      <c r="B7" s="24">
        <v>0.56000000000000005</v>
      </c>
      <c r="C7" s="24">
        <v>0</v>
      </c>
      <c r="D7" s="24">
        <v>0</v>
      </c>
      <c r="E7" s="25">
        <f t="shared" si="0"/>
        <v>-0.56000000000000005</v>
      </c>
      <c r="F7" s="15">
        <f t="shared" si="1"/>
        <v>-1</v>
      </c>
    </row>
    <row r="8" spans="1:6" ht="13.5" customHeight="1" x14ac:dyDescent="0.25">
      <c r="A8" s="14" t="s">
        <v>10</v>
      </c>
      <c r="B8" s="24">
        <f>SUM(B9:B10)</f>
        <v>6.3699999999999992</v>
      </c>
      <c r="C8" s="24">
        <f>SUM(C9:C10)</f>
        <v>0</v>
      </c>
      <c r="D8" s="24">
        <f>SUM(D9:D10)</f>
        <v>0</v>
      </c>
      <c r="E8" s="25">
        <f t="shared" si="0"/>
        <v>-6.3699999999999992</v>
      </c>
      <c r="F8" s="15">
        <f t="shared" si="1"/>
        <v>-1</v>
      </c>
    </row>
    <row r="9" spans="1:6" ht="13.5" customHeight="1" x14ac:dyDescent="0.25">
      <c r="A9" s="13" t="s">
        <v>13</v>
      </c>
      <c r="B9" s="11">
        <v>3.53</v>
      </c>
      <c r="C9" s="11">
        <v>0</v>
      </c>
      <c r="D9" s="11">
        <v>0</v>
      </c>
      <c r="E9" s="12">
        <f t="shared" si="0"/>
        <v>-3.53</v>
      </c>
      <c r="F9" s="10">
        <f t="shared" si="1"/>
        <v>-1</v>
      </c>
    </row>
    <row r="10" spans="1:6" ht="13.5" customHeight="1" thickBot="1" x14ac:dyDescent="0.3">
      <c r="A10" s="26" t="s">
        <v>11</v>
      </c>
      <c r="B10" s="16">
        <v>2.84</v>
      </c>
      <c r="C10" s="16">
        <v>0</v>
      </c>
      <c r="D10" s="16">
        <v>0</v>
      </c>
      <c r="E10" s="17">
        <f t="shared" si="0"/>
        <v>-2.84</v>
      </c>
      <c r="F10" s="18">
        <f t="shared" si="1"/>
        <v>-1</v>
      </c>
    </row>
    <row r="11" spans="1:6" ht="13.5" customHeight="1" x14ac:dyDescent="0.25">
      <c r="A11" s="19"/>
      <c r="B11" s="19"/>
      <c r="C11" s="19"/>
      <c r="D11" s="19"/>
      <c r="E11" s="19"/>
      <c r="F11" s="19"/>
    </row>
    <row r="12" spans="1:6" ht="13.5" customHeight="1" x14ac:dyDescent="0.25"/>
    <row r="13" spans="1:6" ht="13.5" customHeight="1" x14ac:dyDescent="0.25"/>
    <row r="14" spans="1:6" ht="13.5" customHeight="1" x14ac:dyDescent="0.25"/>
    <row r="15" spans="1:6" ht="13.5" customHeight="1" x14ac:dyDescent="0.25"/>
    <row r="16" spans="1:6" ht="13.5" customHeight="1" x14ac:dyDescent="0.25"/>
  </sheetData>
  <mergeCells count="7"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6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2020-02-07T16:52:26Z</dcterms:modified>
</cp:coreProperties>
</file>