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V:\FY 2021\Web Production Files\Extracted Excel Files\Revised files\"/>
    </mc:Choice>
  </mc:AlternateContent>
  <xr:revisionPtr revIDLastSave="0" documentId="8_{7143C539-8085-4E0A-A272-E036797EE3ED}" xr6:coauthVersionLast="45" xr6:coauthVersionMax="45" xr10:uidLastSave="{00000000-0000-0000-0000-000000000000}"/>
  <bookViews>
    <workbookView xWindow="-120" yWindow="-120" windowWidth="29040" windowHeight="15840" xr2:uid="{6FB621EA-766B-4098-81A9-3E563FEA5A65}"/>
  </bookViews>
  <sheets>
    <sheet name="CISE Major Investme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F15" i="1" s="1"/>
  <c r="E13" i="1"/>
  <c r="F13" i="1" s="1"/>
  <c r="F12" i="1"/>
  <c r="E12" i="1"/>
  <c r="E11" i="1"/>
  <c r="F11" i="1" s="1"/>
  <c r="F10" i="1"/>
  <c r="E10" i="1"/>
  <c r="E9" i="1"/>
  <c r="F9" i="1" s="1"/>
  <c r="F8" i="1"/>
  <c r="E8" i="1"/>
  <c r="E7" i="1"/>
  <c r="F7" i="1" s="1"/>
  <c r="F6" i="1"/>
  <c r="E6" i="1"/>
  <c r="E5" i="1"/>
  <c r="F5" i="1" s="1"/>
</calcChain>
</file>

<file path=xl/sharedStrings.xml><?xml version="1.0" encoding="utf-8"?>
<sst xmlns="http://schemas.openxmlformats.org/spreadsheetml/2006/main" count="22" uniqueCount="22">
  <si>
    <t>CISE Major Investments</t>
  </si>
  <si>
    <t>(Dollars in Millions)</t>
  </si>
  <si>
    <r>
      <t>Area of Investment</t>
    </r>
    <r>
      <rPr>
        <vertAlign val="superscript"/>
        <sz val="10"/>
        <color theme="1"/>
        <rFont val="Arial"/>
        <family val="2"/>
      </rPr>
      <t>1,2</t>
    </r>
  </si>
  <si>
    <t>FY 2019
Actual</t>
  </si>
  <si>
    <t>FY 2020
(TBD)</t>
  </si>
  <si>
    <t>FY 2021
Request</t>
  </si>
  <si>
    <t>Change over
FY 2019 Actual</t>
  </si>
  <si>
    <t>Amount</t>
  </si>
  <si>
    <t>Percent</t>
  </si>
  <si>
    <t>Advanced Manufacturing</t>
  </si>
  <si>
    <t>Advanced Wireless Research</t>
  </si>
  <si>
    <t>Artificial Intelligence</t>
  </si>
  <si>
    <t>Bioeconomy</t>
  </si>
  <si>
    <t>IUSE</t>
  </si>
  <si>
    <t>Microelectronics and Semiconductors</t>
  </si>
  <si>
    <t>Quantum Information Science</t>
  </si>
  <si>
    <t>SaTC</t>
  </si>
  <si>
    <t>NSF's Big Ideas</t>
  </si>
  <si>
    <t>HDR Stewardship</t>
  </si>
  <si>
    <r>
      <rPr>
        <vertAlign val="superscript"/>
        <sz val="9"/>
        <color theme="1"/>
        <rFont val="Arial"/>
        <family val="2"/>
      </rPr>
      <t>1</t>
    </r>
    <r>
      <rPr>
        <sz val="9"/>
        <color theme="1"/>
        <rFont val="Arial"/>
        <family val="2"/>
      </rPr>
      <t xml:space="preserve"> Major investments may have funding overlap and thus should not be summed.</t>
    </r>
  </si>
  <si>
    <t>NSF I-Corps™</t>
  </si>
  <si>
    <r>
      <rPr>
        <vertAlign val="superscript"/>
        <sz val="9"/>
        <color theme="1"/>
        <rFont val="Arial"/>
        <family val="2"/>
      </rPr>
      <t>2</t>
    </r>
    <r>
      <rPr>
        <sz val="9"/>
        <color theme="1"/>
        <rFont val="Arial"/>
        <family val="2"/>
      </rPr>
      <t xml:space="preserve"> This table reflects this directorate's support for selected areas of investment. In other directorate narratives, areas of investment displayed in this table may differ and thus should not be summed across narratives.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</si>
</sst>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7" x14ac:knownFonts="1">
    <font>
      <sz val="11"/>
      <color theme="1"/>
      <name val="Calibri"/>
      <family val="2"/>
      <scheme val="minor"/>
    </font>
    <font>
      <b/>
      <sz val="10"/>
      <color theme="1"/>
      <name val="Arial"/>
      <family val="2"/>
    </font>
    <font>
      <sz val="10"/>
      <color theme="1"/>
      <name val="Arial"/>
      <family val="2"/>
    </font>
    <font>
      <vertAlign val="superscript"/>
      <sz val="10"/>
      <color theme="1"/>
      <name val="Arial"/>
      <family val="2"/>
    </font>
    <font>
      <i/>
      <sz val="10"/>
      <color theme="1"/>
      <name val="Arial"/>
      <family val="2"/>
    </font>
    <font>
      <sz val="9"/>
      <color theme="1"/>
      <name val="Arial"/>
      <family val="2"/>
    </font>
    <font>
      <vertAlign val="superscript"/>
      <sz val="9"/>
      <color theme="1"/>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dotted">
        <color auto="1"/>
      </top>
      <bottom/>
      <diagonal/>
    </border>
  </borders>
  <cellStyleXfs count="1">
    <xf numFmtId="0" fontId="0" fillId="0" borderId="0"/>
  </cellStyleXfs>
  <cellXfs count="26">
    <xf numFmtId="0" fontId="0" fillId="0" borderId="0" xfId="0"/>
    <xf numFmtId="164" fontId="2" fillId="0" borderId="0" xfId="0" applyNumberFormat="1" applyFont="1" applyAlignment="1" applyProtection="1">
      <alignment horizontal="right"/>
      <protection locked="0"/>
    </xf>
    <xf numFmtId="164" fontId="2" fillId="0" borderId="0" xfId="0" applyNumberFormat="1" applyFont="1" applyAlignment="1">
      <alignment horizontal="right"/>
    </xf>
    <xf numFmtId="165" fontId="2" fillId="0" borderId="0" xfId="0" applyNumberFormat="1" applyFont="1" applyAlignment="1">
      <alignment horizontal="right"/>
    </xf>
    <xf numFmtId="166" fontId="2" fillId="0" borderId="0" xfId="0" applyNumberFormat="1" applyFont="1" applyAlignment="1" applyProtection="1">
      <alignment horizontal="right"/>
      <protection locked="0"/>
    </xf>
    <xf numFmtId="166" fontId="2" fillId="0" borderId="0" xfId="0" applyNumberFormat="1" applyFont="1" applyAlignment="1">
      <alignment horizontal="right"/>
    </xf>
    <xf numFmtId="0" fontId="2" fillId="0" borderId="0" xfId="0" applyFont="1" applyProtection="1">
      <protection locked="0"/>
    </xf>
    <xf numFmtId="166" fontId="4" fillId="0" borderId="4" xfId="0" applyNumberFormat="1" applyFont="1" applyBorder="1" applyAlignment="1" applyProtection="1">
      <alignment horizontal="right"/>
      <protection locked="0"/>
    </xf>
    <xf numFmtId="166" fontId="4" fillId="0" borderId="4" xfId="0" applyNumberFormat="1" applyFont="1" applyBorder="1" applyAlignment="1">
      <alignment horizontal="right"/>
    </xf>
    <xf numFmtId="165" fontId="4" fillId="0" borderId="4" xfId="0" applyNumberFormat="1" applyFont="1" applyBorder="1" applyAlignment="1">
      <alignment horizontal="right"/>
    </xf>
    <xf numFmtId="0" fontId="2" fillId="0" borderId="3" xfId="0" applyFont="1" applyBorder="1" applyAlignment="1">
      <alignment horizontal="right"/>
    </xf>
    <xf numFmtId="0" fontId="2" fillId="0" borderId="4" xfId="0" applyFont="1" applyBorder="1" applyAlignment="1" applyProtection="1">
      <alignment horizontal="left"/>
      <protection locked="0"/>
    </xf>
    <xf numFmtId="0" fontId="4" fillId="0" borderId="0" xfId="0" applyFont="1" applyAlignment="1" applyProtection="1">
      <alignment horizontal="left" indent="1"/>
      <protection locked="0"/>
    </xf>
    <xf numFmtId="166" fontId="4" fillId="0" borderId="0" xfId="0" applyNumberFormat="1" applyFont="1" applyAlignment="1" applyProtection="1">
      <alignment horizontal="right"/>
      <protection locked="0"/>
    </xf>
    <xf numFmtId="166" fontId="4" fillId="0" borderId="0" xfId="0" applyNumberFormat="1" applyFont="1" applyAlignment="1">
      <alignment horizontal="right"/>
    </xf>
    <xf numFmtId="165" fontId="4" fillId="0" borderId="0" xfId="0" applyNumberFormat="1" applyFont="1" applyAlignment="1">
      <alignment horizontal="right"/>
    </xf>
    <xf numFmtId="0" fontId="5" fillId="0" borderId="2" xfId="0" applyFont="1" applyBorder="1" applyProtection="1">
      <protection locked="0"/>
    </xf>
    <xf numFmtId="0" fontId="5" fillId="0" borderId="0" xfId="0" applyFont="1" applyAlignment="1" applyProtection="1">
      <alignment horizontal="left" vertical="top" wrapText="1"/>
      <protection locked="0"/>
    </xf>
    <xf numFmtId="0" fontId="1" fillId="0" borderId="0" xfId="0" applyFont="1" applyAlignment="1" applyProtection="1">
      <alignment horizontal="center" vertical="center"/>
      <protection locked="0"/>
    </xf>
    <xf numFmtId="0" fontId="2" fillId="0" borderId="1" xfId="0" applyFont="1" applyBorder="1" applyAlignment="1" applyProtection="1">
      <alignment horizontal="center"/>
      <protection locked="0"/>
    </xf>
    <xf numFmtId="0" fontId="2" fillId="0" borderId="2" xfId="0" applyFont="1" applyBorder="1" applyProtection="1">
      <protection locked="0"/>
    </xf>
    <xf numFmtId="0" fontId="2" fillId="0" borderId="3" xfId="0" applyFont="1" applyBorder="1" applyProtection="1">
      <protection locked="0"/>
    </xf>
    <xf numFmtId="0" fontId="2" fillId="0" borderId="2" xfId="0" applyFont="1" applyBorder="1" applyAlignment="1">
      <alignment horizontal="right" wrapText="1"/>
    </xf>
    <xf numFmtId="0" fontId="2" fillId="0" borderId="3" xfId="0" applyFont="1" applyBorder="1" applyAlignment="1">
      <alignment horizontal="right"/>
    </xf>
    <xf numFmtId="0" fontId="2" fillId="0" borderId="2" xfId="0" applyFont="1" applyBorder="1" applyAlignment="1">
      <alignment horizontal="center" wrapText="1"/>
    </xf>
    <xf numFmtId="0" fontId="2"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F0223-9B7C-4863-9FB6-F785FC480ED4}">
  <dimension ref="A1:F18"/>
  <sheetViews>
    <sheetView showGridLines="0" tabSelected="1" zoomScaleNormal="100" workbookViewId="0">
      <selection sqref="A1:F1"/>
    </sheetView>
  </sheetViews>
  <sheetFormatPr defaultRowHeight="15" x14ac:dyDescent="0.25"/>
  <cols>
    <col min="1" max="1" width="34.85546875" bestFit="1" customWidth="1"/>
  </cols>
  <sheetData>
    <row r="1" spans="1:6" ht="14.45" customHeight="1" x14ac:dyDescent="0.25">
      <c r="A1" s="18" t="s">
        <v>0</v>
      </c>
      <c r="B1" s="18"/>
      <c r="C1" s="18"/>
      <c r="D1" s="18"/>
      <c r="E1" s="18"/>
      <c r="F1" s="18"/>
    </row>
    <row r="2" spans="1:6" ht="14.45" customHeight="1" thickBot="1" x14ac:dyDescent="0.3">
      <c r="A2" s="19" t="s">
        <v>1</v>
      </c>
      <c r="B2" s="19"/>
      <c r="C2" s="19"/>
      <c r="D2" s="19"/>
      <c r="E2" s="19"/>
      <c r="F2" s="19"/>
    </row>
    <row r="3" spans="1:6" ht="27" customHeight="1" x14ac:dyDescent="0.25">
      <c r="A3" s="20" t="s">
        <v>2</v>
      </c>
      <c r="B3" s="22" t="s">
        <v>3</v>
      </c>
      <c r="C3" s="22" t="s">
        <v>4</v>
      </c>
      <c r="D3" s="22" t="s">
        <v>5</v>
      </c>
      <c r="E3" s="24" t="s">
        <v>6</v>
      </c>
      <c r="F3" s="25"/>
    </row>
    <row r="4" spans="1:6" ht="14.45" customHeight="1" x14ac:dyDescent="0.25">
      <c r="A4" s="21"/>
      <c r="B4" s="23"/>
      <c r="C4" s="23"/>
      <c r="D4" s="23"/>
      <c r="E4" s="10" t="s">
        <v>7</v>
      </c>
      <c r="F4" s="10" t="s">
        <v>8</v>
      </c>
    </row>
    <row r="5" spans="1:6" ht="14.45" customHeight="1" x14ac:dyDescent="0.25">
      <c r="A5" s="6" t="s">
        <v>9</v>
      </c>
      <c r="B5" s="1">
        <v>41.27</v>
      </c>
      <c r="C5" s="1">
        <v>0</v>
      </c>
      <c r="D5" s="1">
        <v>39.409999999999997</v>
      </c>
      <c r="E5" s="2">
        <f t="shared" ref="E5:E13" si="0">D5-B5</f>
        <v>-1.8600000000000065</v>
      </c>
      <c r="F5" s="3">
        <f t="shared" ref="F5:F13" si="1">IF(B5=0,"N/A",E5/B5)</f>
        <v>-4.5069057426702357E-2</v>
      </c>
    </row>
    <row r="6" spans="1:6" ht="14.45" customHeight="1" x14ac:dyDescent="0.25">
      <c r="A6" s="6" t="s">
        <v>10</v>
      </c>
      <c r="B6" s="4">
        <v>79.3</v>
      </c>
      <c r="C6" s="4">
        <v>0</v>
      </c>
      <c r="D6" s="4">
        <v>75.7</v>
      </c>
      <c r="E6" s="5">
        <f t="shared" si="0"/>
        <v>-3.5999999999999943</v>
      </c>
      <c r="F6" s="3">
        <f t="shared" si="1"/>
        <v>-4.5397225725094505E-2</v>
      </c>
    </row>
    <row r="7" spans="1:6" ht="14.45" customHeight="1" x14ac:dyDescent="0.25">
      <c r="A7" s="6" t="s">
        <v>11</v>
      </c>
      <c r="B7" s="4">
        <v>297</v>
      </c>
      <c r="C7" s="4">
        <v>0</v>
      </c>
      <c r="D7" s="4">
        <v>525.44000000000005</v>
      </c>
      <c r="E7" s="5">
        <f t="shared" si="0"/>
        <v>228.44000000000005</v>
      </c>
      <c r="F7" s="3">
        <f t="shared" si="1"/>
        <v>0.76915824915824937</v>
      </c>
    </row>
    <row r="8" spans="1:6" ht="14.45" customHeight="1" x14ac:dyDescent="0.25">
      <c r="A8" s="6" t="s">
        <v>12</v>
      </c>
      <c r="B8" s="4">
        <v>7.66</v>
      </c>
      <c r="C8" s="4">
        <v>0</v>
      </c>
      <c r="D8" s="4">
        <v>4.75</v>
      </c>
      <c r="E8" s="5">
        <f t="shared" si="0"/>
        <v>-2.91</v>
      </c>
      <c r="F8" s="3">
        <f t="shared" si="1"/>
        <v>-0.37989556135770236</v>
      </c>
    </row>
    <row r="9" spans="1:6" ht="14.45" customHeight="1" x14ac:dyDescent="0.25">
      <c r="A9" s="6" t="s">
        <v>13</v>
      </c>
      <c r="B9" s="4">
        <v>2.74</v>
      </c>
      <c r="C9" s="4">
        <v>0</v>
      </c>
      <c r="D9" s="4">
        <v>2</v>
      </c>
      <c r="E9" s="5">
        <f t="shared" si="0"/>
        <v>-0.74000000000000021</v>
      </c>
      <c r="F9" s="3">
        <f t="shared" si="1"/>
        <v>-0.27007299270072999</v>
      </c>
    </row>
    <row r="10" spans="1:6" ht="14.45" customHeight="1" x14ac:dyDescent="0.25">
      <c r="A10" s="6" t="s">
        <v>14</v>
      </c>
      <c r="B10" s="4">
        <v>17.2</v>
      </c>
      <c r="C10" s="4">
        <v>0</v>
      </c>
      <c r="D10" s="4">
        <v>16.43</v>
      </c>
      <c r="E10" s="5">
        <f t="shared" si="0"/>
        <v>-0.76999999999999957</v>
      </c>
      <c r="F10" s="3">
        <f t="shared" si="1"/>
        <v>-4.4767441860465093E-2</v>
      </c>
    </row>
    <row r="11" spans="1:6" ht="14.45" customHeight="1" x14ac:dyDescent="0.25">
      <c r="A11" s="6" t="s">
        <v>20</v>
      </c>
      <c r="B11" s="4">
        <v>11.7</v>
      </c>
      <c r="C11" s="4">
        <v>0</v>
      </c>
      <c r="D11" s="4">
        <v>13.11</v>
      </c>
      <c r="E11" s="5">
        <f t="shared" si="0"/>
        <v>1.4100000000000001</v>
      </c>
      <c r="F11" s="3">
        <f t="shared" si="1"/>
        <v>0.12051282051282053</v>
      </c>
    </row>
    <row r="12" spans="1:6" ht="14.45" customHeight="1" x14ac:dyDescent="0.25">
      <c r="A12" s="6" t="s">
        <v>15</v>
      </c>
      <c r="B12" s="4">
        <v>12.1</v>
      </c>
      <c r="C12" s="4">
        <v>0</v>
      </c>
      <c r="D12" s="4">
        <v>14.6</v>
      </c>
      <c r="E12" s="5">
        <f t="shared" si="0"/>
        <v>2.5</v>
      </c>
      <c r="F12" s="3">
        <f t="shared" si="1"/>
        <v>0.20661157024793389</v>
      </c>
    </row>
    <row r="13" spans="1:6" ht="14.45" customHeight="1" x14ac:dyDescent="0.25">
      <c r="A13" s="6" t="s">
        <v>16</v>
      </c>
      <c r="B13" s="4">
        <v>70.22</v>
      </c>
      <c r="C13" s="4">
        <v>0</v>
      </c>
      <c r="D13" s="4">
        <v>65</v>
      </c>
      <c r="E13" s="5">
        <f t="shared" si="0"/>
        <v>-5.2199999999999989</v>
      </c>
      <c r="F13" s="3">
        <f t="shared" si="1"/>
        <v>-7.433779549985757E-2</v>
      </c>
    </row>
    <row r="14" spans="1:6" ht="14.45" customHeight="1" x14ac:dyDescent="0.25">
      <c r="A14" s="11" t="s">
        <v>17</v>
      </c>
      <c r="B14" s="7"/>
      <c r="C14" s="7"/>
      <c r="D14" s="7"/>
      <c r="E14" s="8"/>
      <c r="F14" s="9"/>
    </row>
    <row r="15" spans="1:6" ht="14.45" customHeight="1" thickBot="1" x14ac:dyDescent="0.3">
      <c r="A15" s="12" t="s">
        <v>18</v>
      </c>
      <c r="B15" s="13">
        <v>30</v>
      </c>
      <c r="C15" s="13">
        <v>0</v>
      </c>
      <c r="D15" s="13">
        <v>45</v>
      </c>
      <c r="E15" s="14">
        <f>D15-B15</f>
        <v>15</v>
      </c>
      <c r="F15" s="15">
        <f>IF(B15=0,"N/A",E15/B15)</f>
        <v>0.5</v>
      </c>
    </row>
    <row r="16" spans="1:6" ht="14.45" customHeight="1" x14ac:dyDescent="0.25">
      <c r="A16" s="16" t="s">
        <v>19</v>
      </c>
      <c r="B16" s="16"/>
      <c r="C16" s="16"/>
      <c r="D16" s="16"/>
      <c r="E16" s="16"/>
      <c r="F16" s="16"/>
    </row>
    <row r="17" spans="1:6" ht="42" customHeight="1" x14ac:dyDescent="0.25">
      <c r="A17" s="17" t="s">
        <v>21</v>
      </c>
      <c r="B17" s="17"/>
      <c r="C17" s="17"/>
      <c r="D17" s="17"/>
      <c r="E17" s="17"/>
      <c r="F17" s="17"/>
    </row>
    <row r="18" spans="1:6" ht="5.45" customHeight="1" x14ac:dyDescent="0.25"/>
  </sheetData>
  <mergeCells count="9">
    <mergeCell ref="A16:F16"/>
    <mergeCell ref="A17:F17"/>
    <mergeCell ref="A1:F1"/>
    <mergeCell ref="A2:F2"/>
    <mergeCell ref="A3:A4"/>
    <mergeCell ref="B3:B4"/>
    <mergeCell ref="C3:C4"/>
    <mergeCell ref="D3:D4"/>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CISE Major Investments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Sabus, Chantel L.</dc:creator>
  <cp:lastModifiedBy>Oxenrider, Clinton J.</cp:lastModifiedBy>
  <dcterms:created xsi:type="dcterms:W3CDTF">2020-01-28T14:12:56Z</dcterms:created>
  <dcterms:modified xsi:type="dcterms:W3CDTF">2020-02-10T11:21:00Z</dcterms:modified>
</cp:coreProperties>
</file>