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2ED7DD7C-D7CA-4DA7-87AE-BE2539036F1B}" xr6:coauthVersionLast="45" xr6:coauthVersionMax="45" xr10:uidLastSave="{00000000-0000-0000-0000-000000000000}"/>
  <bookViews>
    <workbookView xWindow="-110" yWindow="-110" windowWidth="19420" windowHeight="10420" xr2:uid="{2F0BD3C3-3DED-41D9-8C37-0B9F1CC0C743}"/>
  </bookViews>
  <sheets>
    <sheet name="CISE Funding Profil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7" l="1"/>
  <c r="C10" i="7"/>
  <c r="B10" i="7"/>
  <c r="D6" i="7"/>
  <c r="C6" i="7"/>
  <c r="B6" i="7"/>
</calcChain>
</file>

<file path=xl/sharedStrings.xml><?xml version="1.0" encoding="utf-8"?>
<sst xmlns="http://schemas.openxmlformats.org/spreadsheetml/2006/main" count="16" uniqueCount="15">
  <si>
    <t xml:space="preserve"> 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</si>
  <si>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</si>
  <si>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</si>
  <si>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</si>
  <si>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</si>
  <si>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</si>
  <si>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</si>
  <si>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</si>
  <si>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</si>
  <si>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</si>
  <si>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</si>
  <si>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2020
(TBD)</t>
  </si>
  <si>
    <t>FY 2019
Actual
Estimate</t>
  </si>
  <si>
    <t>FY 2021
Estimate</t>
  </si>
  <si>
    <t>CISE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</si>
</sst>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9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</xf>
    <xf numFmtId="166" fontId="1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right" wrapText="1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D15"/>
  <sheetViews>
    <sheetView showGridLines="0" tabSelected="1" zoomScaleNormal="100" workbookViewId="0">
      <selection sqref="A1:D1"/>
    </sheetView>
  </sheetViews>
  <sheetFormatPr defaultColWidth="8.81640625" defaultRowHeight="13.5" customHeight="1" x14ac:dyDescent="0.25"/>
  <cols>
    <col min="1" max="1" width="32.54296875" style="2" customWidth="1"/>
    <col min="2" max="4" width="11.54296875" style="2" customWidth="1"/>
    <col min="5" max="16384" width="8.81640625" style="2"/>
  </cols>
  <sheetData>
    <row r="1" spans="1:4" s="1" customFormat="1" ht="14.5" customHeight="1" thickBot="1" x14ac:dyDescent="0.3">
      <c r="A1" s="13" t="s">
        <v>14</v>
      </c>
      <c r="B1" s="13"/>
      <c r="C1" s="13"/>
      <c r="D1" s="13"/>
    </row>
    <row r="2" spans="1:4" ht="42" customHeight="1" x14ac:dyDescent="0.25">
      <c r="A2" s="3"/>
      <c r="B2" s="11" t="s">
        <v>12</v>
      </c>
      <c r="C2" s="11" t="s">
        <v>11</v>
      </c>
      <c r="D2" s="11" t="s">
        <v>13</v>
      </c>
    </row>
    <row r="3" spans="1:4" s="1" customFormat="1" ht="14.5" customHeight="1" x14ac:dyDescent="0.25">
      <c r="A3" s="4" t="s">
        <v>1</v>
      </c>
    </row>
    <row r="4" spans="1:4" s="1" customFormat="1" ht="14.5" customHeight="1" x14ac:dyDescent="0.25">
      <c r="A4" s="5" t="s">
        <v>2</v>
      </c>
      <c r="B4" s="6">
        <v>8616</v>
      </c>
      <c r="C4" s="6">
        <v>0</v>
      </c>
      <c r="D4" s="6">
        <v>9500</v>
      </c>
    </row>
    <row r="5" spans="1:4" s="1" customFormat="1" ht="14.5" customHeight="1" x14ac:dyDescent="0.25">
      <c r="A5" s="5" t="s">
        <v>3</v>
      </c>
      <c r="B5" s="6">
        <v>2009</v>
      </c>
      <c r="C5" s="6">
        <v>0</v>
      </c>
      <c r="D5" s="6">
        <v>2200</v>
      </c>
    </row>
    <row r="6" spans="1:4" s="1" customFormat="1" ht="14.5" customHeight="1" x14ac:dyDescent="0.25">
      <c r="A6" s="5" t="s">
        <v>4</v>
      </c>
      <c r="B6" s="7">
        <f>IF(B4=0,"N/A",B5/B4)</f>
        <v>0.23317084493964718</v>
      </c>
      <c r="C6" s="7" t="str">
        <f t="shared" ref="C6:D6" si="0">IF(C4=0,"N/A",C5/C4)</f>
        <v>N/A</v>
      </c>
      <c r="D6" s="7">
        <f t="shared" si="0"/>
        <v>0.23157894736842105</v>
      </c>
    </row>
    <row r="7" spans="1:4" s="1" customFormat="1" ht="14.5" customHeight="1" x14ac:dyDescent="0.25">
      <c r="A7" s="4" t="s">
        <v>5</v>
      </c>
      <c r="B7" s="1" t="s">
        <v>0</v>
      </c>
    </row>
    <row r="8" spans="1:4" s="1" customFormat="1" ht="14.5" customHeight="1" x14ac:dyDescent="0.25">
      <c r="A8" s="5" t="s">
        <v>6</v>
      </c>
      <c r="B8" s="6">
        <v>8240</v>
      </c>
      <c r="C8" s="6">
        <v>0</v>
      </c>
      <c r="D8" s="6">
        <v>9100</v>
      </c>
    </row>
    <row r="9" spans="1:4" s="1" customFormat="1" ht="14.5" customHeight="1" x14ac:dyDescent="0.25">
      <c r="A9" s="5" t="s">
        <v>7</v>
      </c>
      <c r="B9" s="6">
        <v>1696</v>
      </c>
      <c r="C9" s="6">
        <v>0</v>
      </c>
      <c r="D9" s="12">
        <v>1900</v>
      </c>
    </row>
    <row r="10" spans="1:4" s="1" customFormat="1" ht="14.5" customHeight="1" x14ac:dyDescent="0.25">
      <c r="A10" s="5" t="s">
        <v>4</v>
      </c>
      <c r="B10" s="7">
        <f>IF(B8=0,"N/A",B9/B8)</f>
        <v>0.2058252427184466</v>
      </c>
      <c r="C10" s="7" t="str">
        <f t="shared" ref="C10:D10" si="1">IF(C8=0,"N/A",C9/C8)</f>
        <v>N/A</v>
      </c>
      <c r="D10" s="7">
        <f t="shared" si="1"/>
        <v>0.2087912087912088</v>
      </c>
    </row>
    <row r="11" spans="1:4" s="1" customFormat="1" ht="14.5" customHeight="1" x14ac:dyDescent="0.25">
      <c r="A11" s="5" t="s">
        <v>8</v>
      </c>
      <c r="B11" s="8">
        <v>166559</v>
      </c>
      <c r="C11" s="8">
        <v>0</v>
      </c>
      <c r="D11" s="8">
        <v>175000</v>
      </c>
    </row>
    <row r="12" spans="1:4" s="1" customFormat="1" ht="14.5" customHeight="1" x14ac:dyDescent="0.25">
      <c r="A12" s="5" t="s">
        <v>9</v>
      </c>
      <c r="B12" s="8">
        <v>211653</v>
      </c>
      <c r="C12" s="8">
        <v>0</v>
      </c>
      <c r="D12" s="8">
        <v>220000</v>
      </c>
    </row>
    <row r="13" spans="1:4" s="1" customFormat="1" ht="14.5" customHeight="1" thickBot="1" x14ac:dyDescent="0.3">
      <c r="A13" s="9" t="s">
        <v>10</v>
      </c>
      <c r="B13" s="10">
        <v>3</v>
      </c>
      <c r="C13" s="10">
        <v>0</v>
      </c>
      <c r="D13" s="10">
        <v>3</v>
      </c>
    </row>
    <row r="14" spans="1:4" ht="13.5" customHeight="1" x14ac:dyDescent="0.25">
      <c r="A14" s="14"/>
      <c r="B14" s="14"/>
      <c r="C14" s="14"/>
      <c r="D14" s="14"/>
    </row>
    <row r="15" spans="1:4" ht="13.5" customHeight="1" x14ac:dyDescent="0.25">
      <c r="A15" s="15"/>
      <c r="B15" s="15"/>
      <c r="C15" s="15"/>
      <c r="D15" s="15"/>
    </row>
  </sheetData>
  <mergeCells count="3">
    <mergeCell ref="A1:D1"/>
    <mergeCell ref="A14:D14"/>
    <mergeCell ref="A15:D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WNNNYYRNKDVH-1321847565-658</_dlc_DocId>
    <_dlc_DocIdUrl xmlns="7c075b91-a788-4f5b-9c4e-5392c92c7fe8">
      <Url>https://collaboration.inside.nsf.gov/bfa/Budget/BDPlanning/BPLG/_layouts/15/DocIdRedir.aspx?ID=WNNNYYRNKDVH-1321847565-658</Url>
      <Description>WNNNYYRNKDVH-1321847565-658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DF8CB9-4E55-4A93-A126-FD4CA2BBB6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C38CC-C416-40D8-91F0-CCDBC66CC4EA}">
  <ds:schemaRefs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257d72b-1bc7-45e7-84d8-ca60afca65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3C219-309C-4A3F-AAD0-7576A8A24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29AD5E-1BCF-4B51-9445-10F43BB8AE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Sabus, Chantel L.</cp:lastModifiedBy>
  <cp:lastPrinted>2020-01-03T20:06:29Z</cp:lastPrinted>
  <dcterms:created xsi:type="dcterms:W3CDTF">2018-11-16T16:51:05Z</dcterms:created>
  <dcterms:modified xsi:type="dcterms:W3CDTF">2020-02-07T13:20:44Z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31e7dab1-6965-4021-874f-8fa7872e163f</vt:lpwstr>
  </property>
</Properties>
</file>