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4C6910BC-B884-42BB-BDCC-5CB0F5B1E82A}" xr6:coauthVersionLast="45" xr6:coauthVersionMax="45" xr10:uidLastSave="{00000000-0000-0000-0000-000000000000}"/>
  <bookViews>
    <workbookView xWindow="28680" yWindow="-120" windowWidth="29040" windowHeight="15840" xr2:uid="{66A92EF6-E3C0-4839-B85F-E1C13A8E5AF7}"/>
  </bookViews>
  <sheets>
    <sheet name="ECC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E12" i="1"/>
  <c r="E11" i="1"/>
  <c r="F11" i="1" s="1"/>
  <c r="D10" i="1"/>
  <c r="E10" i="1" s="1"/>
  <c r="C10" i="1"/>
  <c r="B10" i="1"/>
  <c r="F10" i="1" s="1"/>
  <c r="E9" i="1"/>
  <c r="F9" i="1" s="1"/>
  <c r="E8" i="1"/>
  <c r="F8" i="1" s="1"/>
  <c r="D7" i="1"/>
  <c r="E7" i="1" s="1"/>
  <c r="C7" i="1"/>
  <c r="B7" i="1"/>
  <c r="E6" i="1"/>
  <c r="F6" i="1" s="1"/>
  <c r="D5" i="1"/>
  <c r="F7" i="1" l="1"/>
  <c r="B5" i="1"/>
  <c r="E5" i="1" s="1"/>
  <c r="F5" i="1" l="1"/>
</calcChain>
</file>

<file path=xl/sharedStrings.xml><?xml version="1.0" encoding="utf-8"?>
<sst xmlns="http://schemas.openxmlformats.org/spreadsheetml/2006/main" count="17" uniqueCount="17">
  <si>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</si>
  <si>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</si>
  <si>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</si>
  <si>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</si>
  <si>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</si>
  <si>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</si>
  <si>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</si>
  <si>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</si>
  <si>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ECCS Funding</t>
  </si>
  <si>
    <t>Research</t>
  </si>
  <si>
    <t>Centers Funding (total)</t>
  </si>
  <si>
    <r>
      <t>STC: Energy Efficient Electronics Systems</t>
    </r>
    <r>
      <rPr>
        <vertAlign val="superscript"/>
        <sz val="10"/>
        <color rgb="FF000000"/>
        <rFont val="Arial"/>
        <family val="2"/>
      </rPr>
      <t>1</t>
    </r>
  </si>
  <si>
    <t>Education</t>
  </si>
  <si>
    <t>Research Infrastructure</t>
  </si>
  <si>
    <t>Center for High Energy X-ray Science
   (CHEXS)</t>
  </si>
  <si>
    <t>National Nanotechnology Coordinated
   Infrastructure (NNCI)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</si>
  <si>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NSF's support for 2010 class of STCs will conclude in FY 2020 as planned.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</si>
</sst>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0" xfId="0" applyFont="1" applyAlignment="1" applyProtection="1">
      <alignment wrapText="1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2" fillId="0" borderId="1" xfId="0" applyFont="1" applyBorder="1" applyAlignment="1" applyProtection="1">
      <alignment wrapText="1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F13"/>
  <sheetViews>
    <sheetView showGridLines="0" tabSelected="1" workbookViewId="0">
      <selection activeCell="C29" sqref="C29"/>
    </sheetView>
  </sheetViews>
  <sheetFormatPr defaultColWidth="8.85546875" defaultRowHeight="15" customHeight="1" x14ac:dyDescent="0.2"/>
  <cols>
    <col min="1" max="1" width="38.7109375" style="1" customWidth="1"/>
    <col min="2" max="6" width="9.7109375" style="1" customWidth="1"/>
    <col min="7" max="16384" width="8.85546875" style="1"/>
  </cols>
  <sheetData>
    <row r="1" spans="1:6" s="14" customFormat="1" ht="15" customHeight="1" x14ac:dyDescent="0.25">
      <c r="A1" s="8" t="s">
        <v>8</v>
      </c>
      <c r="B1" s="8"/>
      <c r="C1" s="8"/>
      <c r="D1" s="8"/>
      <c r="E1" s="8"/>
      <c r="F1" s="8"/>
    </row>
    <row r="2" spans="1:6" ht="15" customHeight="1" thickBot="1" x14ac:dyDescent="0.25">
      <c r="A2" s="9" t="s">
        <v>0</v>
      </c>
      <c r="B2" s="9"/>
      <c r="C2" s="9"/>
      <c r="D2" s="9"/>
      <c r="E2" s="9"/>
      <c r="F2" s="9"/>
    </row>
    <row r="3" spans="1:6" ht="29.1" customHeight="1" x14ac:dyDescent="0.2">
      <c r="A3" s="2"/>
      <c r="B3" s="10" t="s">
        <v>1</v>
      </c>
      <c r="C3" s="10" t="s">
        <v>2</v>
      </c>
      <c r="D3" s="10" t="s">
        <v>3</v>
      </c>
      <c r="E3" s="12" t="s">
        <v>4</v>
      </c>
      <c r="F3" s="13"/>
    </row>
    <row r="4" spans="1:6" ht="15" customHeight="1" x14ac:dyDescent="0.2">
      <c r="A4" s="3"/>
      <c r="B4" s="11"/>
      <c r="C4" s="11"/>
      <c r="D4" s="11"/>
      <c r="E4" s="4" t="s">
        <v>5</v>
      </c>
      <c r="F4" s="4" t="s">
        <v>6</v>
      </c>
    </row>
    <row r="5" spans="1:6" ht="15" customHeight="1" x14ac:dyDescent="0.2">
      <c r="A5" s="15" t="s">
        <v>7</v>
      </c>
      <c r="B5" s="16">
        <f>B6+B9+B10</f>
        <v>118.030334</v>
      </c>
      <c r="C5" s="16">
        <v>0</v>
      </c>
      <c r="D5" s="16">
        <f>D6+D9+D10</f>
        <v>103.74</v>
      </c>
      <c r="E5" s="17">
        <f t="shared" ref="E5:E12" si="0">D5-B5</f>
        <v>-14.290334000000001</v>
      </c>
      <c r="F5" s="18">
        <f t="shared" ref="F5:F12" si="1">IF(B5=0,"N/A",E5/B5)</f>
        <v>-0.12107340135121537</v>
      </c>
    </row>
    <row r="6" spans="1:6" ht="15" customHeight="1" x14ac:dyDescent="0.2">
      <c r="A6" s="19" t="s">
        <v>9</v>
      </c>
      <c r="B6" s="20">
        <v>111.92088199999999</v>
      </c>
      <c r="C6" s="20">
        <v>0</v>
      </c>
      <c r="D6" s="20">
        <v>97.2</v>
      </c>
      <c r="E6" s="21">
        <f t="shared" si="0"/>
        <v>-14.720881999999989</v>
      </c>
      <c r="F6" s="22">
        <f t="shared" si="1"/>
        <v>-0.13152936017784411</v>
      </c>
    </row>
    <row r="7" spans="1:6" ht="15" customHeight="1" x14ac:dyDescent="0.2">
      <c r="A7" s="1" t="s">
        <v>10</v>
      </c>
      <c r="B7" s="6">
        <f>SUM(B8:B8)</f>
        <v>3.7</v>
      </c>
      <c r="C7" s="6">
        <f>SUM(C8:C8)</f>
        <v>0</v>
      </c>
      <c r="D7" s="6">
        <f>SUM(D8:D8)</f>
        <v>0</v>
      </c>
      <c r="E7" s="7">
        <f t="shared" si="0"/>
        <v>-3.7</v>
      </c>
      <c r="F7" s="5">
        <f t="shared" si="1"/>
        <v>-1</v>
      </c>
    </row>
    <row r="8" spans="1:6" ht="15" customHeight="1" x14ac:dyDescent="0.2">
      <c r="A8" s="23" t="s">
        <v>11</v>
      </c>
      <c r="B8" s="6">
        <v>3.7</v>
      </c>
      <c r="C8" s="6">
        <v>0</v>
      </c>
      <c r="D8" s="6">
        <v>0</v>
      </c>
      <c r="E8" s="7">
        <f t="shared" si="0"/>
        <v>-3.7</v>
      </c>
      <c r="F8" s="5">
        <f t="shared" si="1"/>
        <v>-1</v>
      </c>
    </row>
    <row r="9" spans="1:6" ht="15" customHeight="1" x14ac:dyDescent="0.2">
      <c r="A9" s="19" t="s">
        <v>12</v>
      </c>
      <c r="B9" s="20">
        <v>0.66945200000000005</v>
      </c>
      <c r="C9" s="20">
        <v>0</v>
      </c>
      <c r="D9" s="20">
        <v>1.57</v>
      </c>
      <c r="E9" s="21">
        <f t="shared" si="0"/>
        <v>0.90054800000000002</v>
      </c>
      <c r="F9" s="22">
        <f t="shared" si="1"/>
        <v>1.3452017471006135</v>
      </c>
    </row>
    <row r="10" spans="1:6" ht="15" customHeight="1" x14ac:dyDescent="0.2">
      <c r="A10" s="19" t="s">
        <v>13</v>
      </c>
      <c r="B10" s="20">
        <f>SUM(B11:B12)</f>
        <v>5.4399999999999995</v>
      </c>
      <c r="C10" s="20">
        <f t="shared" ref="C10:D10" si="2">SUM(C11:C12)</f>
        <v>0</v>
      </c>
      <c r="D10" s="20">
        <f t="shared" si="2"/>
        <v>4.97</v>
      </c>
      <c r="E10" s="21">
        <f t="shared" si="0"/>
        <v>-0.46999999999999975</v>
      </c>
      <c r="F10" s="22">
        <f t="shared" si="1"/>
        <v>-8.6397058823529368E-2</v>
      </c>
    </row>
    <row r="11" spans="1:6" ht="29.1" customHeight="1" x14ac:dyDescent="0.2">
      <c r="A11" s="24" t="s">
        <v>14</v>
      </c>
      <c r="B11" s="25">
        <v>0.1</v>
      </c>
      <c r="C11" s="25">
        <v>0</v>
      </c>
      <c r="D11" s="25">
        <v>0.09</v>
      </c>
      <c r="E11" s="26">
        <f t="shared" si="0"/>
        <v>-1.0000000000000009E-2</v>
      </c>
      <c r="F11" s="27">
        <f t="shared" si="1"/>
        <v>-0.10000000000000009</v>
      </c>
    </row>
    <row r="12" spans="1:6" ht="29.1" customHeight="1" thickBot="1" x14ac:dyDescent="0.25">
      <c r="A12" s="28" t="s">
        <v>15</v>
      </c>
      <c r="B12" s="29">
        <v>5.34</v>
      </c>
      <c r="C12" s="29">
        <v>0</v>
      </c>
      <c r="D12" s="29">
        <v>4.88</v>
      </c>
      <c r="E12" s="30">
        <f t="shared" si="0"/>
        <v>-0.45999999999999996</v>
      </c>
      <c r="F12" s="31">
        <f t="shared" si="1"/>
        <v>-8.6142322097378279E-2</v>
      </c>
    </row>
    <row r="13" spans="1:6" s="33" customFormat="1" ht="15" customHeight="1" x14ac:dyDescent="0.2">
      <c r="A13" s="32" t="s">
        <v>16</v>
      </c>
      <c r="B13" s="32"/>
      <c r="C13" s="32"/>
      <c r="D13" s="32"/>
      <c r="E13" s="32"/>
      <c r="F13" s="32"/>
    </row>
  </sheetData>
  <mergeCells count="7">
    <mergeCell ref="A1:F1"/>
    <mergeCell ref="A2:F2"/>
    <mergeCell ref="B3:B4"/>
    <mergeCell ref="C3:C4"/>
    <mergeCell ref="D3:D4"/>
    <mergeCell ref="E3:F3"/>
    <mergeCell ref="A13:F13"/>
  </mergeCells>
  <pageMargins left="0.7" right="0.7" top="0.75" bottom="0.75" header="0.3" footer="0.3"/>
  <ignoredErrors>
    <ignoredError sqref="B5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ECCS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2020-02-05T17:53:18Z</dcterms:modified>
</cp:coreProperties>
</file>