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82492CF7-425C-4400-8F94-3D5763319EC0}" xr6:coauthVersionLast="46" xr6:coauthVersionMax="46" xr10:uidLastSave="{00000000-0000-0000-0000-000000000000}"/>
  <bookViews>
    <workbookView xWindow="-110" yWindow="-110" windowWidth="19420" windowHeight="10420" tabRatio="899" xr2:uid="{2F0BD3C3-3DED-41D9-8C37-0B9F1CC0C743}"/>
  </bookViews>
  <sheets>
    <sheet name="EHR Broadening Participation" sheetId="19" r:id="rId1"/>
  </sheets>
  <definedNames>
    <definedName name="_xlnm.Print_Area" localSheetId="0">'EHR Broadening Participation'!$A$1:$G$31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9" l="1"/>
  <c r="F25" i="19" s="1"/>
  <c r="D25" i="19"/>
  <c r="G25" i="19" s="1"/>
  <c r="C25" i="19"/>
  <c r="E24" i="19"/>
  <c r="F24" i="19" s="1"/>
  <c r="D24" i="19"/>
  <c r="G24" i="19" s="1"/>
  <c r="C24" i="19"/>
  <c r="F23" i="19"/>
  <c r="G23" i="19" s="1"/>
  <c r="E23" i="19"/>
  <c r="D23" i="19"/>
  <c r="C23" i="19"/>
  <c r="E22" i="19"/>
  <c r="F22" i="19" s="1"/>
  <c r="D22" i="19"/>
  <c r="G22" i="19" s="1"/>
  <c r="C22" i="19"/>
  <c r="E21" i="19"/>
  <c r="F21" i="19" s="1"/>
  <c r="D21" i="19"/>
  <c r="C21" i="19"/>
  <c r="E20" i="19"/>
  <c r="F20" i="19" s="1"/>
  <c r="G20" i="19" s="1"/>
  <c r="D20" i="19"/>
  <c r="C20" i="19"/>
  <c r="E19" i="19"/>
  <c r="F19" i="19" s="1"/>
  <c r="D19" i="19"/>
  <c r="G19" i="19" s="1"/>
  <c r="C19" i="19"/>
  <c r="E18" i="19"/>
  <c r="F18" i="19" s="1"/>
  <c r="G18" i="19" s="1"/>
  <c r="D18" i="19"/>
  <c r="D26" i="19" s="1"/>
  <c r="C18" i="19"/>
  <c r="C26" i="19" s="1"/>
  <c r="C27" i="19" s="1"/>
  <c r="E16" i="19"/>
  <c r="D16" i="19"/>
  <c r="C16" i="19"/>
  <c r="F15" i="19"/>
  <c r="G15" i="19" s="1"/>
  <c r="F14" i="19"/>
  <c r="G14" i="19" s="1"/>
  <c r="F13" i="19"/>
  <c r="G13" i="19" s="1"/>
  <c r="G12" i="19"/>
  <c r="F12" i="19"/>
  <c r="F11" i="19"/>
  <c r="G11" i="19" s="1"/>
  <c r="F10" i="19"/>
  <c r="G10" i="19" s="1"/>
  <c r="F9" i="19"/>
  <c r="G9" i="19" s="1"/>
  <c r="G8" i="19"/>
  <c r="F8" i="19"/>
  <c r="F7" i="19"/>
  <c r="G7" i="19" s="1"/>
  <c r="F6" i="19"/>
  <c r="G6" i="19" s="1"/>
  <c r="G21" i="19" l="1"/>
  <c r="F16" i="19"/>
  <c r="G16" i="19" s="1"/>
  <c r="D27" i="19"/>
  <c r="E26" i="19"/>
  <c r="F26" i="19" s="1"/>
  <c r="G26" i="19" s="1"/>
  <c r="E27" i="19" l="1"/>
  <c r="F27" i="19" s="1"/>
  <c r="G27" i="19" s="1"/>
</calcChain>
</file>

<file path=xl/sharedStrings.xml><?xml version="1.0" encoding="utf-8"?>
<sst xmlns="http://schemas.openxmlformats.org/spreadsheetml/2006/main" count="36" uniqueCount="36">
  <si>
    <t>(Dollars in Millions)</t>
  </si>
  <si>
    <t>Amount</t>
  </si>
  <si>
    <t>Percent</t>
  </si>
  <si>
    <t>FY 2021
Estimate</t>
  </si>
  <si>
    <t>FY 2020
Actual</t>
  </si>
  <si>
    <t>FY 2022
Request</t>
  </si>
  <si>
    <t>Education and Human Resource Directorate Programs to Broaden Participation</t>
  </si>
  <si>
    <t>Broadening Participation: Focused Programs</t>
  </si>
  <si>
    <t xml:space="preserve">   ADVANCE</t>
  </si>
  <si>
    <t xml:space="preserve">Subtotal, Focused Programs </t>
  </si>
  <si>
    <t>Subtotal, Emphasis Programs</t>
  </si>
  <si>
    <t>Total, EHR Broadening Participation Programs</t>
  </si>
  <si>
    <r>
      <rPr>
        <vertAlign val="superscript"/>
        <sz val="9"/>
        <color theme="1"/>
        <rFont val="Arial"/>
        <family val="2"/>
      </rPr>
      <t>1</t>
    </r>
    <r>
      <rPr>
        <sz val="9"/>
        <color theme="1"/>
        <rFont val="Arial"/>
        <family val="2"/>
      </rPr>
      <t xml:space="preserve"> The Excellence Awards in Science and Engineering (EASE) program is comprised of both Presidential Awards for Excellence in Science, Math and Engineering Mentoring (PAESMEM) and Presidential Awards for Excellence in Mathematics and Science Teaching (PAEMST).</t>
    </r>
  </si>
  <si>
    <t xml:space="preserve"> Change over
FY 2021 Estimate</t>
  </si>
  <si>
    <r>
      <rPr>
        <vertAlign val="superscript"/>
        <sz val="9"/>
        <color theme="1"/>
        <rFont val="Arial"/>
        <family val="2"/>
      </rPr>
      <t xml:space="preserve">2 </t>
    </r>
    <r>
      <rPr>
        <sz val="9"/>
        <color theme="1"/>
        <rFont val="Arial"/>
        <family val="2"/>
      </rPr>
      <t>Innovative Technology Experiences for Students and Teachers (ITEST) and NSF Scholarships in Science, Technology, Engineering, and Mathematics (S-STEM) are H1B Visa funded programs.</t>
    </r>
  </si>
  <si>
    <r>
      <rPr>
        <vertAlign val="superscript"/>
        <sz val="9"/>
        <color theme="1"/>
        <rFont val="Arial"/>
        <family val="2"/>
      </rPr>
      <t>3</t>
    </r>
    <r>
      <rPr>
        <sz val="9"/>
        <color theme="1"/>
        <rFont val="Arial"/>
        <family val="2"/>
      </rPr>
      <t xml:space="preserve"> Emphasis Programs have broadening participation as one of several emphases but broadening participation is not an explicit goal of the program. These programs are included at a percentage of their funding level. </t>
    </r>
  </si>
  <si>
    <r>
      <t>Broadening Participation: Emphasis Programs</t>
    </r>
    <r>
      <rPr>
        <b/>
        <vertAlign val="superscript"/>
        <sz val="10"/>
        <color theme="1"/>
        <rFont val="Arial"/>
        <family val="2"/>
      </rPr>
      <t>3</t>
    </r>
  </si>
  <si>
    <t xml:space="preserve">   EHR Core Research</t>
  </si>
  <si>
    <t>Amount of
Funding
Captured</t>
  </si>
  <si>
    <t>NSF INCLUDES</t>
  </si>
  <si>
    <r>
      <t xml:space="preserve">   Excellence Awards in Science &amp; Engineering (EASE)</t>
    </r>
    <r>
      <rPr>
        <vertAlign val="superscript"/>
        <sz val="10"/>
        <rFont val="Arial"/>
        <family val="2"/>
      </rPr>
      <t>1</t>
    </r>
  </si>
  <si>
    <t xml:space="preserve">   Improving Undergraduate STEM Education: Hispanic
      Serving Institutions (IUSE:HSI)</t>
  </si>
  <si>
    <r>
      <t xml:space="preserve">   NSF Scholarships in STEM (S-STEM)</t>
    </r>
    <r>
      <rPr>
        <vertAlign val="superscript"/>
        <sz val="10"/>
        <color theme="1"/>
        <rFont val="Arial"/>
        <family val="2"/>
      </rPr>
      <t>2</t>
    </r>
  </si>
  <si>
    <t xml:space="preserve">   Tribal Colleges &amp; Universities Program (TCUP)</t>
  </si>
  <si>
    <t xml:space="preserve">   Advancing Informal STEM Learning (AISL)</t>
  </si>
  <si>
    <t xml:space="preserve">   Computer Science for All (CSforALL)</t>
  </si>
  <si>
    <r>
      <t xml:space="preserve">   Graduate Research Fellowship Program (GRFP)</t>
    </r>
    <r>
      <rPr>
        <vertAlign val="superscript"/>
        <sz val="10"/>
        <rFont val="Arial"/>
        <family val="2"/>
      </rPr>
      <t xml:space="preserve">4 </t>
    </r>
  </si>
  <si>
    <t xml:space="preserve">   Improving Undergraduate STEM Education (IUSE)</t>
  </si>
  <si>
    <r>
      <t xml:space="preserve">   Innovative Technology Experiences for Students
      and Teachers (ITEST)</t>
    </r>
    <r>
      <rPr>
        <vertAlign val="superscript"/>
        <sz val="10"/>
        <rFont val="Arial"/>
        <family val="2"/>
      </rPr>
      <t>2</t>
    </r>
  </si>
  <si>
    <t xml:space="preserve">   Discovery Research PreK-12 (DRK-12)</t>
  </si>
  <si>
    <t>Historically Black Colleges &amp; Universities
   Undergraduate Program (HBCU-UP)</t>
  </si>
  <si>
    <t xml:space="preserve">   Alliances for Grad Ed &amp; the Professoriate (AGEP)</t>
  </si>
  <si>
    <t xml:space="preserve">   Ctrs of Research Excellence in Science &amp; Tech (CREST)</t>
  </si>
  <si>
    <t xml:space="preserve">   Robert Noyce Teacher Scholarship Program (NOYCE)</t>
  </si>
  <si>
    <r>
      <rPr>
        <vertAlign val="superscript"/>
        <sz val="9"/>
        <color theme="1"/>
        <rFont val="Arial"/>
        <family val="2"/>
      </rPr>
      <t>4</t>
    </r>
    <r>
      <rPr>
        <sz val="9"/>
        <color theme="1"/>
        <rFont val="Arial"/>
        <family val="2"/>
      </rPr>
      <t xml:space="preserve"> The Graduate Research Fellowship Program is consolidated within the EHR Division of Graduate Education in FY 2022 and is restated in prior years for comparability.</t>
    </r>
  </si>
  <si>
    <t xml:space="preserve">   Louis Stokes Alliances for Minority Participation (LSAMP)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</si>
</sst>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4" x14ac:knownFonts="1">
    <font>
      <sz val="10"/>
      <color theme="1"/>
      <name val="Arial"/>
      <family val="2"/>
    </font>
    <font>
      <sz val="10"/>
      <color theme="1"/>
      <name val="Arial"/>
      <family val="2"/>
    </font>
    <font>
      <b/>
      <sz val="10"/>
      <color theme="1"/>
      <name val="Arial"/>
      <family val="2"/>
    </font>
    <font>
      <sz val="9"/>
      <color theme="1"/>
      <name val="Arial"/>
      <family val="2"/>
    </font>
    <font>
      <vertAlign val="superscript"/>
      <sz val="9"/>
      <color theme="1"/>
      <name val="Arial"/>
      <family val="2"/>
    </font>
    <font>
      <vertAlign val="superscript"/>
      <sz val="10"/>
      <color theme="1"/>
      <name val="Arial"/>
      <family val="2"/>
    </font>
    <font>
      <sz val="10"/>
      <name val="Arial"/>
      <family val="2"/>
    </font>
    <font>
      <b/>
      <sz val="10"/>
      <name val="Arial"/>
      <family val="2"/>
    </font>
    <font>
      <vertAlign val="superscript"/>
      <sz val="10"/>
      <name val="Arial"/>
      <family val="2"/>
    </font>
    <font>
      <sz val="9"/>
      <name val="Arial"/>
      <family val="2"/>
    </font>
    <font>
      <sz val="11"/>
      <name val="Arial"/>
      <family val="2"/>
    </font>
    <font>
      <sz val="11"/>
      <color rgb="FFFF0000"/>
      <name val="Arial"/>
      <family val="2"/>
    </font>
    <font>
      <b/>
      <vertAlign val="superscript"/>
      <sz val="10"/>
      <color theme="1"/>
      <name val="Arial"/>
      <family val="2"/>
    </font>
    <font>
      <sz val="8"/>
      <name val="Arial"/>
      <family val="2"/>
    </font>
  </fonts>
  <fills count="2">
    <fill>
      <patternFill patternType="none"/>
    </fill>
    <fill>
      <patternFill patternType="gray125"/>
    </fill>
  </fills>
  <borders count="6">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10" fillId="0" borderId="0" xfId="0" applyFont="1"/>
    <xf numFmtId="0" fontId="10" fillId="0" borderId="0" xfId="0" applyFont="1" applyAlignment="1">
      <alignment vertical="top"/>
    </xf>
    <xf numFmtId="0" fontId="3" fillId="0" borderId="0" xfId="0" applyFont="1" applyAlignment="1">
      <alignment vertical="top"/>
    </xf>
    <xf numFmtId="0" fontId="9" fillId="0" borderId="0" xfId="0" applyFont="1"/>
    <xf numFmtId="166" fontId="0" fillId="0" borderId="2" xfId="0" applyNumberFormat="1" applyFont="1" applyBorder="1" applyAlignment="1">
      <alignment horizontal="right" vertical="top"/>
    </xf>
    <xf numFmtId="164" fontId="0" fillId="0" borderId="0" xfId="0" applyNumberFormat="1" applyFont="1" applyBorder="1" applyAlignment="1">
      <alignment horizontal="right" vertical="top"/>
    </xf>
    <xf numFmtId="166" fontId="0" fillId="0" borderId="0" xfId="0" applyNumberFormat="1" applyFont="1" applyBorder="1" applyAlignment="1">
      <alignment horizontal="right" vertical="top"/>
    </xf>
    <xf numFmtId="0" fontId="0" fillId="0" borderId="3" xfId="0" applyFont="1" applyBorder="1" applyAlignment="1">
      <alignment horizontal="right" wrapText="1"/>
    </xf>
    <xf numFmtId="0" fontId="0" fillId="0" borderId="2" xfId="0" applyFont="1" applyBorder="1" applyAlignment="1">
      <alignment horizontal="center"/>
    </xf>
    <xf numFmtId="0" fontId="0" fillId="0" borderId="3" xfId="0" applyFont="1" applyBorder="1" applyAlignment="1">
      <alignment horizontal="left"/>
    </xf>
    <xf numFmtId="165" fontId="0" fillId="0" borderId="0" xfId="1" applyNumberFormat="1" applyFont="1" applyBorder="1" applyAlignment="1">
      <alignment horizontal="right" vertical="top"/>
    </xf>
    <xf numFmtId="165" fontId="0" fillId="0" borderId="0" xfId="1" applyNumberFormat="1" applyFont="1" applyFill="1" applyBorder="1" applyAlignment="1">
      <alignment horizontal="right" vertical="top"/>
    </xf>
    <xf numFmtId="0" fontId="6" fillId="0" borderId="0" xfId="0" applyFont="1" applyBorder="1" applyAlignment="1">
      <alignment horizontal="left" vertical="top" wrapText="1"/>
    </xf>
    <xf numFmtId="165" fontId="6" fillId="0" borderId="0" xfId="1" applyNumberFormat="1" applyFont="1" applyBorder="1" applyAlignment="1">
      <alignment horizontal="right" vertical="top"/>
    </xf>
    <xf numFmtId="165" fontId="6" fillId="0" borderId="0" xfId="1" applyNumberFormat="1" applyFont="1" applyFill="1" applyBorder="1" applyAlignment="1">
      <alignment horizontal="right" vertical="top"/>
    </xf>
    <xf numFmtId="0" fontId="2" fillId="0" borderId="4" xfId="0" applyFont="1" applyFill="1" applyBorder="1" applyAlignment="1">
      <alignment vertical="top" wrapText="1"/>
    </xf>
    <xf numFmtId="164" fontId="7" fillId="0" borderId="4" xfId="0" applyNumberFormat="1" applyFont="1" applyFill="1" applyBorder="1" applyAlignment="1">
      <alignment horizontal="right" vertical="top"/>
    </xf>
    <xf numFmtId="165" fontId="7" fillId="0" borderId="4" xfId="1" applyNumberFormat="1" applyFont="1" applyFill="1" applyBorder="1" applyAlignment="1">
      <alignment horizontal="right" vertical="top"/>
    </xf>
    <xf numFmtId="0" fontId="0" fillId="0" borderId="0" xfId="0" applyFont="1" applyBorder="1" applyAlignment="1">
      <alignment horizontal="left" vertical="top"/>
    </xf>
    <xf numFmtId="166" fontId="1" fillId="0" borderId="0" xfId="0" applyNumberFormat="1" applyFont="1" applyBorder="1" applyAlignment="1" applyProtection="1">
      <alignment horizontal="right" vertical="top"/>
      <protection locked="0"/>
    </xf>
    <xf numFmtId="0" fontId="0" fillId="0" borderId="0" xfId="0" applyFont="1" applyBorder="1" applyAlignment="1">
      <alignment horizontal="left" vertical="top" wrapText="1"/>
    </xf>
    <xf numFmtId="166" fontId="1" fillId="0" borderId="3" xfId="0" applyNumberFormat="1" applyFont="1" applyBorder="1" applyAlignment="1" applyProtection="1">
      <alignment horizontal="right" vertical="top"/>
      <protection locked="0"/>
    </xf>
    <xf numFmtId="0" fontId="2" fillId="0" borderId="0" xfId="0" applyFont="1" applyBorder="1" applyAlignment="1">
      <alignment horizontal="left" vertical="top"/>
    </xf>
    <xf numFmtId="0" fontId="0" fillId="0" borderId="0" xfId="0" applyFont="1" applyBorder="1" applyAlignment="1">
      <alignment horizontal="right" vertical="top" wrapText="1"/>
    </xf>
    <xf numFmtId="0" fontId="0" fillId="0" borderId="5" xfId="0" applyFont="1" applyBorder="1" applyAlignment="1">
      <alignment horizontal="right" vertical="top" wrapText="1"/>
    </xf>
    <xf numFmtId="0" fontId="2" fillId="0" borderId="2" xfId="0" applyFont="1" applyBorder="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9" fontId="0" fillId="0" borderId="0" xfId="0" applyNumberFormat="1" applyFont="1" applyBorder="1" applyAlignment="1">
      <alignment horizontal="center" vertical="top"/>
    </xf>
    <xf numFmtId="166" fontId="1" fillId="0" borderId="0" xfId="0" applyNumberFormat="1" applyFont="1" applyAlignment="1">
      <alignment horizontal="right" vertical="top"/>
    </xf>
    <xf numFmtId="9" fontId="6" fillId="0" borderId="0" xfId="1" applyFont="1" applyFill="1" applyBorder="1" applyAlignment="1">
      <alignment horizontal="center" vertical="top" wrapText="1"/>
    </xf>
    <xf numFmtId="166" fontId="1" fillId="0" borderId="0" xfId="0" applyNumberFormat="1" applyFont="1" applyFill="1" applyBorder="1" applyAlignment="1" applyProtection="1">
      <alignment horizontal="right" vertical="top"/>
      <protection locked="0"/>
    </xf>
    <xf numFmtId="166" fontId="0" fillId="0" borderId="0" xfId="0" applyNumberFormat="1" applyFont="1" applyFill="1" applyBorder="1" applyAlignment="1">
      <alignment horizontal="right" vertical="top"/>
    </xf>
    <xf numFmtId="0" fontId="6" fillId="0" borderId="0" xfId="0" applyFont="1" applyFill="1" applyBorder="1" applyAlignment="1">
      <alignment horizontal="left" vertical="top" wrapText="1"/>
    </xf>
    <xf numFmtId="9" fontId="0" fillId="0" borderId="0" xfId="0" applyNumberFormat="1" applyFont="1" applyFill="1" applyBorder="1" applyAlignment="1">
      <alignment horizontal="center" vertical="top"/>
    </xf>
    <xf numFmtId="0" fontId="6" fillId="0" borderId="0" xfId="0" applyFont="1" applyBorder="1" applyAlignment="1">
      <alignment horizontal="left" vertical="top" wrapText="1" indent="1"/>
    </xf>
    <xf numFmtId="0" fontId="3" fillId="0" borderId="0" xfId="0" applyFont="1" applyAlignment="1">
      <alignment horizontal="left" vertical="top" wrapText="1"/>
    </xf>
    <xf numFmtId="0" fontId="7" fillId="0" borderId="0"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right" wrapText="1"/>
    </xf>
    <xf numFmtId="0" fontId="0" fillId="0" borderId="3" xfId="0" applyFont="1" applyBorder="1" applyAlignment="1">
      <alignment horizontal="right" wrapText="1"/>
    </xf>
    <xf numFmtId="0" fontId="0" fillId="0" borderId="2" xfId="0" applyFont="1" applyBorder="1" applyAlignment="1">
      <alignment horizontal="center" wrapText="1"/>
    </xf>
    <xf numFmtId="0" fontId="0" fillId="0" borderId="3"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DB9CE-4713-4E21-AF9A-C646EB98CCE3}">
  <sheetPr>
    <pageSetUpPr fitToPage="1"/>
  </sheetPr>
  <dimension ref="A1:XEZ31"/>
  <sheetViews>
    <sheetView showGridLines="0" tabSelected="1" zoomScaleNormal="100" workbookViewId="0">
      <selection activeCell="A6" sqref="A6"/>
    </sheetView>
  </sheetViews>
  <sheetFormatPr defaultColWidth="8.90625" defaultRowHeight="14" x14ac:dyDescent="0.3"/>
  <cols>
    <col min="1" max="1" width="50.81640625" style="1" customWidth="1"/>
    <col min="2" max="2" width="9.08984375" style="1" bestFit="1" customWidth="1"/>
    <col min="3" max="7" width="8.6328125" style="1" customWidth="1"/>
    <col min="8" max="16384" width="8.90625" style="1"/>
  </cols>
  <sheetData>
    <row r="1" spans="1:8" ht="14.5" customHeight="1" x14ac:dyDescent="0.3">
      <c r="A1" s="39" t="s">
        <v>6</v>
      </c>
      <c r="B1" s="39"/>
      <c r="C1" s="39"/>
      <c r="D1" s="39"/>
      <c r="E1" s="39"/>
      <c r="F1" s="39"/>
      <c r="G1" s="39"/>
    </row>
    <row r="2" spans="1:8" ht="14.5" customHeight="1" thickBot="1" x14ac:dyDescent="0.35">
      <c r="A2" s="40" t="s">
        <v>0</v>
      </c>
      <c r="B2" s="40"/>
      <c r="C2" s="40"/>
      <c r="D2" s="40"/>
      <c r="E2" s="40"/>
      <c r="F2" s="40"/>
      <c r="G2" s="40"/>
    </row>
    <row r="3" spans="1:8" ht="27" customHeight="1" x14ac:dyDescent="0.3">
      <c r="A3" s="9"/>
      <c r="B3" s="43" t="s">
        <v>18</v>
      </c>
      <c r="C3" s="41" t="s">
        <v>4</v>
      </c>
      <c r="D3" s="41" t="s">
        <v>3</v>
      </c>
      <c r="E3" s="41" t="s">
        <v>5</v>
      </c>
      <c r="F3" s="43" t="s">
        <v>13</v>
      </c>
      <c r="G3" s="43"/>
    </row>
    <row r="4" spans="1:8" ht="12.5" customHeight="1" x14ac:dyDescent="0.3">
      <c r="A4" s="10"/>
      <c r="B4" s="44"/>
      <c r="C4" s="42"/>
      <c r="D4" s="42"/>
      <c r="E4" s="42"/>
      <c r="F4" s="8" t="s">
        <v>1</v>
      </c>
      <c r="G4" s="8" t="s">
        <v>2</v>
      </c>
    </row>
    <row r="5" spans="1:8" s="2" customFormat="1" ht="14.5" customHeight="1" x14ac:dyDescent="0.25">
      <c r="A5" s="23" t="s">
        <v>7</v>
      </c>
      <c r="B5" s="23"/>
      <c r="C5" s="24"/>
      <c r="D5" s="24"/>
      <c r="E5" s="25"/>
      <c r="F5" s="24"/>
      <c r="G5" s="24"/>
    </row>
    <row r="6" spans="1:8" s="2" customFormat="1" ht="14.5" customHeight="1" x14ac:dyDescent="0.25">
      <c r="A6" s="19" t="s">
        <v>8</v>
      </c>
      <c r="B6" s="30">
        <v>1</v>
      </c>
      <c r="C6" s="6">
        <v>18</v>
      </c>
      <c r="D6" s="6">
        <v>18</v>
      </c>
      <c r="E6" s="6">
        <v>20.5</v>
      </c>
      <c r="F6" s="6">
        <f>E6-D6</f>
        <v>2.5</v>
      </c>
      <c r="G6" s="11">
        <f>IF(D6=0,"N/A",F6/D6)</f>
        <v>0.1388888888888889</v>
      </c>
    </row>
    <row r="7" spans="1:8" s="2" customFormat="1" x14ac:dyDescent="0.25">
      <c r="A7" s="13" t="s">
        <v>31</v>
      </c>
      <c r="B7" s="30">
        <v>1</v>
      </c>
      <c r="C7" s="20">
        <v>8</v>
      </c>
      <c r="D7" s="20">
        <v>8</v>
      </c>
      <c r="E7" s="20">
        <v>12</v>
      </c>
      <c r="F7" s="6">
        <f t="shared" ref="F7:F16" si="0">E7-D7</f>
        <v>4</v>
      </c>
      <c r="G7" s="12">
        <f t="shared" ref="G7:G16" si="1">IF(D7=0,"N/A",F7/D7)</f>
        <v>0.5</v>
      </c>
      <c r="H7" s="29"/>
    </row>
    <row r="8" spans="1:8" s="2" customFormat="1" x14ac:dyDescent="0.25">
      <c r="A8" s="21" t="s">
        <v>32</v>
      </c>
      <c r="B8" s="30">
        <v>1</v>
      </c>
      <c r="C8" s="20">
        <v>24</v>
      </c>
      <c r="D8" s="20">
        <v>24</v>
      </c>
      <c r="E8" s="20">
        <v>39</v>
      </c>
      <c r="F8" s="6">
        <f t="shared" si="0"/>
        <v>15</v>
      </c>
      <c r="G8" s="12">
        <f t="shared" si="1"/>
        <v>0.625</v>
      </c>
    </row>
    <row r="9" spans="1:8" s="2" customFormat="1" ht="14.5" customHeight="1" x14ac:dyDescent="0.25">
      <c r="A9" s="13" t="s">
        <v>20</v>
      </c>
      <c r="B9" s="30">
        <v>1</v>
      </c>
      <c r="C9" s="20">
        <v>7.33</v>
      </c>
      <c r="D9" s="20">
        <v>5</v>
      </c>
      <c r="E9" s="20">
        <v>7.64</v>
      </c>
      <c r="F9" s="6">
        <f t="shared" si="0"/>
        <v>2.6399999999999997</v>
      </c>
      <c r="G9" s="11">
        <f t="shared" si="1"/>
        <v>0.52799999999999991</v>
      </c>
    </row>
    <row r="10" spans="1:8" s="2" customFormat="1" ht="27" customHeight="1" x14ac:dyDescent="0.25">
      <c r="A10" s="37" t="s">
        <v>30</v>
      </c>
      <c r="B10" s="30">
        <v>1</v>
      </c>
      <c r="C10" s="20">
        <v>35</v>
      </c>
      <c r="D10" s="20">
        <v>36.5</v>
      </c>
      <c r="E10" s="20">
        <v>46.5</v>
      </c>
      <c r="F10" s="6">
        <f t="shared" si="0"/>
        <v>10</v>
      </c>
      <c r="G10" s="11">
        <f t="shared" si="1"/>
        <v>0.27397260273972601</v>
      </c>
    </row>
    <row r="11" spans="1:8" s="2" customFormat="1" ht="27" customHeight="1" x14ac:dyDescent="0.25">
      <c r="A11" s="13" t="s">
        <v>21</v>
      </c>
      <c r="B11" s="30">
        <v>1</v>
      </c>
      <c r="C11" s="33">
        <v>45</v>
      </c>
      <c r="D11" s="33">
        <v>46.5</v>
      </c>
      <c r="E11" s="33">
        <v>56.5</v>
      </c>
      <c r="F11" s="6">
        <f t="shared" si="0"/>
        <v>10</v>
      </c>
      <c r="G11" s="11">
        <f t="shared" si="1"/>
        <v>0.21505376344086022</v>
      </c>
    </row>
    <row r="12" spans="1:8" s="2" customFormat="1" ht="14.5" customHeight="1" x14ac:dyDescent="0.25">
      <c r="A12" s="37" t="s">
        <v>19</v>
      </c>
      <c r="B12" s="30">
        <v>1</v>
      </c>
      <c r="C12" s="33">
        <v>20.75</v>
      </c>
      <c r="D12" s="33">
        <v>20</v>
      </c>
      <c r="E12" s="33">
        <v>46.5</v>
      </c>
      <c r="F12" s="6">
        <f t="shared" si="0"/>
        <v>26.5</v>
      </c>
      <c r="G12" s="11">
        <f t="shared" si="1"/>
        <v>1.325</v>
      </c>
    </row>
    <row r="13" spans="1:8" s="2" customFormat="1" x14ac:dyDescent="0.25">
      <c r="A13" s="13" t="s">
        <v>35</v>
      </c>
      <c r="B13" s="30">
        <v>1</v>
      </c>
      <c r="C13" s="33">
        <v>47.49</v>
      </c>
      <c r="D13" s="33">
        <v>49.5</v>
      </c>
      <c r="E13" s="33">
        <v>69.5</v>
      </c>
      <c r="F13" s="6">
        <f t="shared" si="0"/>
        <v>20</v>
      </c>
      <c r="G13" s="14">
        <f t="shared" si="1"/>
        <v>0.40404040404040403</v>
      </c>
    </row>
    <row r="14" spans="1:8" s="2" customFormat="1" ht="14.5" customHeight="1" x14ac:dyDescent="0.25">
      <c r="A14" s="13" t="s">
        <v>22</v>
      </c>
      <c r="B14" s="30">
        <v>1</v>
      </c>
      <c r="C14" s="34">
        <v>79.91</v>
      </c>
      <c r="D14" s="34">
        <v>132.75</v>
      </c>
      <c r="E14" s="34">
        <v>121.85</v>
      </c>
      <c r="F14" s="7">
        <f t="shared" si="0"/>
        <v>-10.900000000000006</v>
      </c>
      <c r="G14" s="12">
        <f t="shared" si="1"/>
        <v>-8.2109227871939777E-2</v>
      </c>
      <c r="H14" s="29"/>
    </row>
    <row r="15" spans="1:8" s="2" customFormat="1" ht="14.5" customHeight="1" x14ac:dyDescent="0.25">
      <c r="A15" s="13" t="s">
        <v>23</v>
      </c>
      <c r="B15" s="30">
        <v>1</v>
      </c>
      <c r="C15" s="20">
        <v>15</v>
      </c>
      <c r="D15" s="20">
        <v>16.5</v>
      </c>
      <c r="E15" s="22">
        <v>21</v>
      </c>
      <c r="F15" s="6">
        <f t="shared" si="0"/>
        <v>4.5</v>
      </c>
      <c r="G15" s="15">
        <f t="shared" si="1"/>
        <v>0.27272727272727271</v>
      </c>
    </row>
    <row r="16" spans="1:8" ht="14.5" customHeight="1" thickBot="1" x14ac:dyDescent="0.35">
      <c r="A16" s="16" t="s">
        <v>9</v>
      </c>
      <c r="B16" s="16"/>
      <c r="C16" s="17">
        <f>SUM(C6:C15)</f>
        <v>300.48</v>
      </c>
      <c r="D16" s="17">
        <f>SUM(D6:D15)</f>
        <v>356.75</v>
      </c>
      <c r="E16" s="17">
        <f>SUM(E6:E15)</f>
        <v>440.99</v>
      </c>
      <c r="F16" s="17">
        <f t="shared" si="0"/>
        <v>84.240000000000009</v>
      </c>
      <c r="G16" s="18">
        <f t="shared" si="1"/>
        <v>0.23613174491941138</v>
      </c>
    </row>
    <row r="17" spans="1:16380" s="2" customFormat="1" ht="15.5" customHeight="1" x14ac:dyDescent="0.25">
      <c r="A17" s="26" t="s">
        <v>16</v>
      </c>
      <c r="B17" s="23"/>
      <c r="C17" s="24"/>
      <c r="D17" s="24"/>
      <c r="E17" s="24"/>
      <c r="F17" s="5"/>
      <c r="G17" s="14"/>
    </row>
    <row r="18" spans="1:16380" s="2" customFormat="1" ht="14.5" customHeight="1" x14ac:dyDescent="0.25">
      <c r="A18" s="13" t="s">
        <v>24</v>
      </c>
      <c r="B18" s="30">
        <v>0.57999999999999996</v>
      </c>
      <c r="C18" s="7">
        <f>62.48*B18</f>
        <v>36.238399999999999</v>
      </c>
      <c r="D18" s="7">
        <f>62.5*B18</f>
        <v>36.25</v>
      </c>
      <c r="E18" s="7">
        <f>70*B18</f>
        <v>40.599999999999994</v>
      </c>
      <c r="F18" s="7">
        <f t="shared" ref="F18:F27" si="2">E18-D18</f>
        <v>4.3499999999999943</v>
      </c>
      <c r="G18" s="12">
        <f t="shared" ref="G18:G27" si="3">IF(D18=0,"N/A",F18/D18)</f>
        <v>0.11999999999999984</v>
      </c>
      <c r="H18" s="29"/>
    </row>
    <row r="19" spans="1:16380" s="2" customFormat="1" ht="14.5" customHeight="1" x14ac:dyDescent="0.25">
      <c r="A19" s="13" t="s">
        <v>25</v>
      </c>
      <c r="B19" s="30">
        <v>0.62</v>
      </c>
      <c r="C19" s="7">
        <f>15*B19</f>
        <v>9.3000000000000007</v>
      </c>
      <c r="D19" s="7">
        <f>10*B19</f>
        <v>6.2</v>
      </c>
      <c r="E19" s="7">
        <f>10*B19</f>
        <v>6.2</v>
      </c>
      <c r="F19" s="7">
        <f t="shared" si="2"/>
        <v>0</v>
      </c>
      <c r="G19" s="12">
        <f t="shared" si="3"/>
        <v>0</v>
      </c>
      <c r="H19" s="29"/>
    </row>
    <row r="20" spans="1:16380" s="2" customFormat="1" ht="14.5" customHeight="1" x14ac:dyDescent="0.25">
      <c r="A20" s="13" t="s">
        <v>29</v>
      </c>
      <c r="B20" s="30">
        <v>0.56000000000000005</v>
      </c>
      <c r="C20" s="7">
        <f>95*B20</f>
        <v>53.2</v>
      </c>
      <c r="D20" s="7">
        <f>95*B20</f>
        <v>53.2</v>
      </c>
      <c r="E20" s="7">
        <f>95*B20</f>
        <v>53.2</v>
      </c>
      <c r="F20" s="7">
        <f t="shared" si="2"/>
        <v>0</v>
      </c>
      <c r="G20" s="12">
        <f t="shared" si="3"/>
        <v>0</v>
      </c>
      <c r="H20" s="29"/>
    </row>
    <row r="21" spans="1:16380" s="2" customFormat="1" ht="14.5" customHeight="1" x14ac:dyDescent="0.25">
      <c r="A21" s="35" t="s">
        <v>17</v>
      </c>
      <c r="B21" s="36">
        <v>0.62</v>
      </c>
      <c r="C21" s="34">
        <f>66.83*B21</f>
        <v>41.434599999999996</v>
      </c>
      <c r="D21" s="34">
        <f>76.65*B21</f>
        <v>47.523000000000003</v>
      </c>
      <c r="E21" s="34">
        <f>97.02*B21</f>
        <v>60.1524</v>
      </c>
      <c r="F21" s="34">
        <f t="shared" si="2"/>
        <v>12.629399999999997</v>
      </c>
      <c r="G21" s="12">
        <f t="shared" si="3"/>
        <v>0.26575342465753415</v>
      </c>
      <c r="H21" s="27"/>
    </row>
    <row r="22" spans="1:16380" s="2" customFormat="1" ht="14.5" customHeight="1" x14ac:dyDescent="0.25">
      <c r="A22" s="13" t="s">
        <v>26</v>
      </c>
      <c r="B22" s="30">
        <v>0.66600000000000004</v>
      </c>
      <c r="C22" s="7">
        <f>284.51*B22</f>
        <v>189.48366000000001</v>
      </c>
      <c r="D22" s="7">
        <f>284.52*B22</f>
        <v>189.49032</v>
      </c>
      <c r="E22" s="7">
        <f>318.52*B22</f>
        <v>212.13432</v>
      </c>
      <c r="F22" s="7">
        <f t="shared" si="2"/>
        <v>22.644000000000005</v>
      </c>
      <c r="G22" s="12">
        <f t="shared" si="3"/>
        <v>0.11949950794320262</v>
      </c>
      <c r="H22" s="29"/>
    </row>
    <row r="23" spans="1:16380" s="2" customFormat="1" ht="14.5" customHeight="1" x14ac:dyDescent="0.25">
      <c r="A23" s="13" t="s">
        <v>27</v>
      </c>
      <c r="B23" s="30">
        <v>0.64</v>
      </c>
      <c r="C23" s="7">
        <f>89.99*B23</f>
        <v>57.593599999999995</v>
      </c>
      <c r="D23" s="7">
        <f>90*B23</f>
        <v>57.6</v>
      </c>
      <c r="E23" s="7">
        <f>90*B23</f>
        <v>57.6</v>
      </c>
      <c r="F23" s="7">
        <f t="shared" si="2"/>
        <v>0</v>
      </c>
      <c r="G23" s="12">
        <f t="shared" si="3"/>
        <v>0</v>
      </c>
      <c r="H23" s="29"/>
    </row>
    <row r="24" spans="1:16380" s="2" customFormat="1" ht="27" customHeight="1" x14ac:dyDescent="0.25">
      <c r="A24" s="13" t="s">
        <v>28</v>
      </c>
      <c r="B24" s="30">
        <v>0.74</v>
      </c>
      <c r="C24" s="7">
        <f>34.87*B24</f>
        <v>25.803799999999999</v>
      </c>
      <c r="D24" s="7">
        <f>44.25*B24</f>
        <v>32.744999999999997</v>
      </c>
      <c r="E24" s="7">
        <f>40.62*B24</f>
        <v>30.058799999999998</v>
      </c>
      <c r="F24" s="7">
        <f t="shared" si="2"/>
        <v>-2.6861999999999995</v>
      </c>
      <c r="G24" s="12">
        <f t="shared" si="3"/>
        <v>-8.2033898305084743E-2</v>
      </c>
      <c r="H24" s="29"/>
    </row>
    <row r="25" spans="1:16380" s="2" customFormat="1" x14ac:dyDescent="0.25">
      <c r="A25" s="13" t="s">
        <v>33</v>
      </c>
      <c r="B25" s="32">
        <v>0.59</v>
      </c>
      <c r="C25" s="31">
        <f>69.77*B25</f>
        <v>41.164299999999997</v>
      </c>
      <c r="D25" s="31">
        <f>67*B25</f>
        <v>39.53</v>
      </c>
      <c r="E25" s="31">
        <f>67*B25</f>
        <v>39.53</v>
      </c>
      <c r="F25" s="7">
        <f t="shared" si="2"/>
        <v>0</v>
      </c>
      <c r="G25" s="12">
        <f t="shared" si="3"/>
        <v>0</v>
      </c>
      <c r="H25" s="29"/>
    </row>
    <row r="26" spans="1:16380" ht="14.5" customHeight="1" thickBot="1" x14ac:dyDescent="0.35">
      <c r="A26" s="16" t="s">
        <v>10</v>
      </c>
      <c r="B26" s="16"/>
      <c r="C26" s="17">
        <f>SUM(C18:C25)</f>
        <v>454.21835999999996</v>
      </c>
      <c r="D26" s="17">
        <f>SUM(D18:D25)</f>
        <v>462.53832</v>
      </c>
      <c r="E26" s="17">
        <f>SUM(E18:E25)</f>
        <v>499.47552000000007</v>
      </c>
      <c r="F26" s="17">
        <f t="shared" si="2"/>
        <v>36.937200000000075</v>
      </c>
      <c r="G26" s="18">
        <f t="shared" si="3"/>
        <v>7.9857599690335013E-2</v>
      </c>
    </row>
    <row r="27" spans="1:16380" ht="14.5" customHeight="1" thickBot="1" x14ac:dyDescent="0.35">
      <c r="A27" s="16" t="s">
        <v>11</v>
      </c>
      <c r="B27" s="16"/>
      <c r="C27" s="17">
        <f>C16+C26</f>
        <v>754.69835999999998</v>
      </c>
      <c r="D27" s="17">
        <f>D16+D26</f>
        <v>819.28832</v>
      </c>
      <c r="E27" s="17">
        <f>E16+E26</f>
        <v>940.46552000000008</v>
      </c>
      <c r="F27" s="17">
        <f t="shared" si="2"/>
        <v>121.17720000000008</v>
      </c>
      <c r="G27" s="18">
        <f t="shared" si="3"/>
        <v>0.14790544066342859</v>
      </c>
    </row>
    <row r="28" spans="1:16380" s="3" customFormat="1" ht="27" customHeight="1" x14ac:dyDescent="0.25">
      <c r="A28" s="38" t="s">
        <v>12</v>
      </c>
      <c r="B28" s="38"/>
      <c r="C28" s="38"/>
      <c r="D28" s="38"/>
      <c r="E28" s="38"/>
      <c r="F28" s="38"/>
      <c r="G28" s="38"/>
    </row>
    <row r="29" spans="1:16380" s="3" customFormat="1" ht="27" customHeight="1" x14ac:dyDescent="0.25">
      <c r="A29" s="38" t="s">
        <v>14</v>
      </c>
      <c r="B29" s="38"/>
      <c r="C29" s="38"/>
      <c r="D29" s="38"/>
      <c r="E29" s="38"/>
      <c r="F29" s="38"/>
      <c r="G29" s="38"/>
      <c r="H29" s="2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c r="XDD29" s="38"/>
      <c r="XDE29" s="38"/>
      <c r="XDF29" s="38"/>
      <c r="XDG29" s="38"/>
      <c r="XDH29" s="38"/>
      <c r="XDI29" s="38"/>
      <c r="XDJ29" s="38"/>
      <c r="XDK29" s="38"/>
      <c r="XDL29" s="38"/>
      <c r="XDM29" s="38"/>
      <c r="XDN29" s="38"/>
      <c r="XDO29" s="38"/>
      <c r="XDP29" s="38"/>
      <c r="XDQ29" s="38"/>
      <c r="XDR29" s="38"/>
      <c r="XDS29" s="38"/>
      <c r="XDT29" s="38"/>
      <c r="XDU29" s="38"/>
      <c r="XDV29" s="38"/>
      <c r="XDW29" s="38"/>
      <c r="XDX29" s="38"/>
      <c r="XDY29" s="38"/>
      <c r="XDZ29" s="38"/>
      <c r="XEA29" s="38"/>
      <c r="XEB29" s="38"/>
      <c r="XEC29" s="38"/>
      <c r="XED29" s="38"/>
      <c r="XEE29" s="38"/>
      <c r="XEF29" s="38"/>
      <c r="XEG29" s="38"/>
      <c r="XEH29" s="38"/>
      <c r="XEI29" s="38"/>
      <c r="XEJ29" s="38"/>
      <c r="XEK29" s="38"/>
      <c r="XEL29" s="38"/>
      <c r="XEM29" s="38"/>
      <c r="XEN29" s="38"/>
      <c r="XEO29" s="38"/>
      <c r="XEP29" s="38"/>
      <c r="XEQ29" s="38"/>
      <c r="XER29" s="38"/>
      <c r="XES29" s="38"/>
      <c r="XET29" s="38"/>
      <c r="XEU29" s="38"/>
      <c r="XEV29" s="38"/>
      <c r="XEW29" s="38"/>
      <c r="XEX29" s="38"/>
      <c r="XEY29" s="38"/>
      <c r="XEZ29" s="38"/>
    </row>
    <row r="30" spans="1:16380" s="4" customFormat="1" ht="27" customHeight="1" x14ac:dyDescent="0.25">
      <c r="A30" s="38" t="s">
        <v>15</v>
      </c>
      <c r="B30" s="38"/>
      <c r="C30" s="38"/>
      <c r="D30" s="38"/>
      <c r="E30" s="38"/>
      <c r="F30" s="38"/>
      <c r="G30" s="38"/>
    </row>
    <row r="31" spans="1:16380" ht="27" customHeight="1" x14ac:dyDescent="0.3">
      <c r="A31" s="38" t="s">
        <v>34</v>
      </c>
      <c r="B31" s="38"/>
      <c r="C31" s="38"/>
      <c r="D31" s="38"/>
      <c r="E31" s="38"/>
      <c r="F31" s="38"/>
      <c r="G31" s="38"/>
    </row>
  </sheetData>
  <mergeCells count="2740">
    <mergeCell ref="CU29:CZ29"/>
    <mergeCell ref="DA29:DF29"/>
    <mergeCell ref="DG29:DL29"/>
    <mergeCell ref="DM29:DR29"/>
    <mergeCell ref="DS29:DX29"/>
    <mergeCell ref="BQ29:BV29"/>
    <mergeCell ref="BW29:CB29"/>
    <mergeCell ref="CC29:CH29"/>
    <mergeCell ref="CI29:CN29"/>
    <mergeCell ref="CO29:CT29"/>
    <mergeCell ref="A29:G29"/>
    <mergeCell ref="A30:G30"/>
    <mergeCell ref="A1:G1"/>
    <mergeCell ref="A2:G2"/>
    <mergeCell ref="C3:C4"/>
    <mergeCell ref="D3:D4"/>
    <mergeCell ref="E3:E4"/>
    <mergeCell ref="F3:G3"/>
    <mergeCell ref="A28:G28"/>
    <mergeCell ref="B3:B4"/>
    <mergeCell ref="HW29:IB29"/>
    <mergeCell ref="IC29:IH29"/>
    <mergeCell ref="II29:IN29"/>
    <mergeCell ref="GG29:GL29"/>
    <mergeCell ref="GM29:GR29"/>
    <mergeCell ref="GS29:GX29"/>
    <mergeCell ref="GY29:HD29"/>
    <mergeCell ref="HE29:HJ29"/>
    <mergeCell ref="FC29:FH29"/>
    <mergeCell ref="FI29:FN29"/>
    <mergeCell ref="FO29:FT29"/>
    <mergeCell ref="FU29:FZ29"/>
    <mergeCell ref="GA29:GF29"/>
    <mergeCell ref="DY29:ED29"/>
    <mergeCell ref="EE29:EJ29"/>
    <mergeCell ref="EK29:EP29"/>
    <mergeCell ref="EQ29:EV29"/>
    <mergeCell ref="EW29:FB29"/>
    <mergeCell ref="MA29:MF29"/>
    <mergeCell ref="MG29:ML29"/>
    <mergeCell ref="MM29:MR29"/>
    <mergeCell ref="MS29:MX29"/>
    <mergeCell ref="MY29:ND29"/>
    <mergeCell ref="KW29:LB29"/>
    <mergeCell ref="LC29:LH29"/>
    <mergeCell ref="LI29:LN29"/>
    <mergeCell ref="LO29:LT29"/>
    <mergeCell ref="LU29:LZ29"/>
    <mergeCell ref="AM29:AR29"/>
    <mergeCell ref="AS29:AX29"/>
    <mergeCell ref="AY29:BD29"/>
    <mergeCell ref="BE29:BJ29"/>
    <mergeCell ref="BK29:BP29"/>
    <mergeCell ref="I29:N29"/>
    <mergeCell ref="O29:T29"/>
    <mergeCell ref="U29:Z29"/>
    <mergeCell ref="AA29:AF29"/>
    <mergeCell ref="AG29:AL29"/>
    <mergeCell ref="JS29:JX29"/>
    <mergeCell ref="JY29:KD29"/>
    <mergeCell ref="KE29:KJ29"/>
    <mergeCell ref="KK29:KP29"/>
    <mergeCell ref="KQ29:KV29"/>
    <mergeCell ref="IO29:IT29"/>
    <mergeCell ref="IU29:IZ29"/>
    <mergeCell ref="JA29:JF29"/>
    <mergeCell ref="JG29:JL29"/>
    <mergeCell ref="JM29:JR29"/>
    <mergeCell ref="HK29:HP29"/>
    <mergeCell ref="HQ29:HV29"/>
    <mergeCell ref="QQ29:QV29"/>
    <mergeCell ref="QW29:RB29"/>
    <mergeCell ref="RC29:RH29"/>
    <mergeCell ref="RI29:RN29"/>
    <mergeCell ref="RO29:RT29"/>
    <mergeCell ref="PM29:PR29"/>
    <mergeCell ref="PS29:PX29"/>
    <mergeCell ref="PY29:QD29"/>
    <mergeCell ref="QE29:QJ29"/>
    <mergeCell ref="QK29:QP29"/>
    <mergeCell ref="OI29:ON29"/>
    <mergeCell ref="OO29:OT29"/>
    <mergeCell ref="OU29:OZ29"/>
    <mergeCell ref="PA29:PF29"/>
    <mergeCell ref="PG29:PL29"/>
    <mergeCell ref="NE29:NJ29"/>
    <mergeCell ref="NK29:NP29"/>
    <mergeCell ref="NQ29:NV29"/>
    <mergeCell ref="NW29:OB29"/>
    <mergeCell ref="OC29:OH29"/>
    <mergeCell ref="VG29:VL29"/>
    <mergeCell ref="VM29:VR29"/>
    <mergeCell ref="VS29:VX29"/>
    <mergeCell ref="VY29:WD29"/>
    <mergeCell ref="WE29:WJ29"/>
    <mergeCell ref="UC29:UH29"/>
    <mergeCell ref="UI29:UN29"/>
    <mergeCell ref="UO29:UT29"/>
    <mergeCell ref="UU29:UZ29"/>
    <mergeCell ref="VA29:VF29"/>
    <mergeCell ref="SY29:TD29"/>
    <mergeCell ref="TE29:TJ29"/>
    <mergeCell ref="TK29:TP29"/>
    <mergeCell ref="TQ29:TV29"/>
    <mergeCell ref="TW29:UB29"/>
    <mergeCell ref="RU29:RZ29"/>
    <mergeCell ref="SA29:SF29"/>
    <mergeCell ref="SG29:SL29"/>
    <mergeCell ref="SM29:SR29"/>
    <mergeCell ref="SS29:SX29"/>
    <mergeCell ref="ZW29:AAB29"/>
    <mergeCell ref="AAC29:AAH29"/>
    <mergeCell ref="AAI29:AAN29"/>
    <mergeCell ref="AAO29:AAT29"/>
    <mergeCell ref="AAU29:AAZ29"/>
    <mergeCell ref="YS29:YX29"/>
    <mergeCell ref="YY29:ZD29"/>
    <mergeCell ref="ZE29:ZJ29"/>
    <mergeCell ref="ZK29:ZP29"/>
    <mergeCell ref="ZQ29:ZV29"/>
    <mergeCell ref="XO29:XT29"/>
    <mergeCell ref="XU29:XZ29"/>
    <mergeCell ref="YA29:YF29"/>
    <mergeCell ref="YG29:YL29"/>
    <mergeCell ref="YM29:YR29"/>
    <mergeCell ref="WK29:WP29"/>
    <mergeCell ref="WQ29:WV29"/>
    <mergeCell ref="WW29:XB29"/>
    <mergeCell ref="XC29:XH29"/>
    <mergeCell ref="XI29:XN29"/>
    <mergeCell ref="AEM29:AER29"/>
    <mergeCell ref="AES29:AEX29"/>
    <mergeCell ref="AEY29:AFD29"/>
    <mergeCell ref="AFE29:AFJ29"/>
    <mergeCell ref="AFK29:AFP29"/>
    <mergeCell ref="ADI29:ADN29"/>
    <mergeCell ref="ADO29:ADT29"/>
    <mergeCell ref="ADU29:ADZ29"/>
    <mergeCell ref="AEA29:AEF29"/>
    <mergeCell ref="AEG29:AEL29"/>
    <mergeCell ref="ACE29:ACJ29"/>
    <mergeCell ref="ACK29:ACP29"/>
    <mergeCell ref="ACQ29:ACV29"/>
    <mergeCell ref="ACW29:ADB29"/>
    <mergeCell ref="ADC29:ADH29"/>
    <mergeCell ref="ABA29:ABF29"/>
    <mergeCell ref="ABG29:ABL29"/>
    <mergeCell ref="ABM29:ABR29"/>
    <mergeCell ref="ABS29:ABX29"/>
    <mergeCell ref="ABY29:ACD29"/>
    <mergeCell ref="AJC29:AJH29"/>
    <mergeCell ref="AJI29:AJN29"/>
    <mergeCell ref="AJO29:AJT29"/>
    <mergeCell ref="AJU29:AJZ29"/>
    <mergeCell ref="AKA29:AKF29"/>
    <mergeCell ref="AHY29:AID29"/>
    <mergeCell ref="AIE29:AIJ29"/>
    <mergeCell ref="AIK29:AIP29"/>
    <mergeCell ref="AIQ29:AIV29"/>
    <mergeCell ref="AIW29:AJB29"/>
    <mergeCell ref="AGU29:AGZ29"/>
    <mergeCell ref="AHA29:AHF29"/>
    <mergeCell ref="AHG29:AHL29"/>
    <mergeCell ref="AHM29:AHR29"/>
    <mergeCell ref="AHS29:AHX29"/>
    <mergeCell ref="AFQ29:AFV29"/>
    <mergeCell ref="AFW29:AGB29"/>
    <mergeCell ref="AGC29:AGH29"/>
    <mergeCell ref="AGI29:AGN29"/>
    <mergeCell ref="AGO29:AGT29"/>
    <mergeCell ref="ANS29:ANX29"/>
    <mergeCell ref="ANY29:AOD29"/>
    <mergeCell ref="AOE29:AOJ29"/>
    <mergeCell ref="AOK29:AOP29"/>
    <mergeCell ref="AOQ29:AOV29"/>
    <mergeCell ref="AMO29:AMT29"/>
    <mergeCell ref="AMU29:AMZ29"/>
    <mergeCell ref="ANA29:ANF29"/>
    <mergeCell ref="ANG29:ANL29"/>
    <mergeCell ref="ANM29:ANR29"/>
    <mergeCell ref="ALK29:ALP29"/>
    <mergeCell ref="ALQ29:ALV29"/>
    <mergeCell ref="ALW29:AMB29"/>
    <mergeCell ref="AMC29:AMH29"/>
    <mergeCell ref="AMI29:AMN29"/>
    <mergeCell ref="AKG29:AKL29"/>
    <mergeCell ref="AKM29:AKR29"/>
    <mergeCell ref="AKS29:AKX29"/>
    <mergeCell ref="AKY29:ALD29"/>
    <mergeCell ref="ALE29:ALJ29"/>
    <mergeCell ref="ASI29:ASN29"/>
    <mergeCell ref="ASO29:AST29"/>
    <mergeCell ref="ASU29:ASZ29"/>
    <mergeCell ref="ATA29:ATF29"/>
    <mergeCell ref="ATG29:ATL29"/>
    <mergeCell ref="ARE29:ARJ29"/>
    <mergeCell ref="ARK29:ARP29"/>
    <mergeCell ref="ARQ29:ARV29"/>
    <mergeCell ref="ARW29:ASB29"/>
    <mergeCell ref="ASC29:ASH29"/>
    <mergeCell ref="AQA29:AQF29"/>
    <mergeCell ref="AQG29:AQL29"/>
    <mergeCell ref="AQM29:AQR29"/>
    <mergeCell ref="AQS29:AQX29"/>
    <mergeCell ref="AQY29:ARD29"/>
    <mergeCell ref="AOW29:APB29"/>
    <mergeCell ref="APC29:APH29"/>
    <mergeCell ref="API29:APN29"/>
    <mergeCell ref="APO29:APT29"/>
    <mergeCell ref="APU29:APZ29"/>
    <mergeCell ref="AWY29:AXD29"/>
    <mergeCell ref="AXE29:AXJ29"/>
    <mergeCell ref="AXK29:AXP29"/>
    <mergeCell ref="AXQ29:AXV29"/>
    <mergeCell ref="AXW29:AYB29"/>
    <mergeCell ref="AVU29:AVZ29"/>
    <mergeCell ref="AWA29:AWF29"/>
    <mergeCell ref="AWG29:AWL29"/>
    <mergeCell ref="AWM29:AWR29"/>
    <mergeCell ref="AWS29:AWX29"/>
    <mergeCell ref="AUQ29:AUV29"/>
    <mergeCell ref="AUW29:AVB29"/>
    <mergeCell ref="AVC29:AVH29"/>
    <mergeCell ref="AVI29:AVN29"/>
    <mergeCell ref="AVO29:AVT29"/>
    <mergeCell ref="ATM29:ATR29"/>
    <mergeCell ref="ATS29:ATX29"/>
    <mergeCell ref="ATY29:AUD29"/>
    <mergeCell ref="AUE29:AUJ29"/>
    <mergeCell ref="AUK29:AUP29"/>
    <mergeCell ref="BBO29:BBT29"/>
    <mergeCell ref="BBU29:BBZ29"/>
    <mergeCell ref="BCA29:BCF29"/>
    <mergeCell ref="BCG29:BCL29"/>
    <mergeCell ref="BCM29:BCR29"/>
    <mergeCell ref="BAK29:BAP29"/>
    <mergeCell ref="BAQ29:BAV29"/>
    <mergeCell ref="BAW29:BBB29"/>
    <mergeCell ref="BBC29:BBH29"/>
    <mergeCell ref="BBI29:BBN29"/>
    <mergeCell ref="AZG29:AZL29"/>
    <mergeCell ref="AZM29:AZR29"/>
    <mergeCell ref="AZS29:AZX29"/>
    <mergeCell ref="AZY29:BAD29"/>
    <mergeCell ref="BAE29:BAJ29"/>
    <mergeCell ref="AYC29:AYH29"/>
    <mergeCell ref="AYI29:AYN29"/>
    <mergeCell ref="AYO29:AYT29"/>
    <mergeCell ref="AYU29:AYZ29"/>
    <mergeCell ref="AZA29:AZF29"/>
    <mergeCell ref="BGE29:BGJ29"/>
    <mergeCell ref="BGK29:BGP29"/>
    <mergeCell ref="BGQ29:BGV29"/>
    <mergeCell ref="BGW29:BHB29"/>
    <mergeCell ref="BHC29:BHH29"/>
    <mergeCell ref="BFA29:BFF29"/>
    <mergeCell ref="BFG29:BFL29"/>
    <mergeCell ref="BFM29:BFR29"/>
    <mergeCell ref="BFS29:BFX29"/>
    <mergeCell ref="BFY29:BGD29"/>
    <mergeCell ref="BDW29:BEB29"/>
    <mergeCell ref="BEC29:BEH29"/>
    <mergeCell ref="BEI29:BEN29"/>
    <mergeCell ref="BEO29:BET29"/>
    <mergeCell ref="BEU29:BEZ29"/>
    <mergeCell ref="BCS29:BCX29"/>
    <mergeCell ref="BCY29:BDD29"/>
    <mergeCell ref="BDE29:BDJ29"/>
    <mergeCell ref="BDK29:BDP29"/>
    <mergeCell ref="BDQ29:BDV29"/>
    <mergeCell ref="BKU29:BKZ29"/>
    <mergeCell ref="BLA29:BLF29"/>
    <mergeCell ref="BLG29:BLL29"/>
    <mergeCell ref="BLM29:BLR29"/>
    <mergeCell ref="BLS29:BLX29"/>
    <mergeCell ref="BJQ29:BJV29"/>
    <mergeCell ref="BJW29:BKB29"/>
    <mergeCell ref="BKC29:BKH29"/>
    <mergeCell ref="BKI29:BKN29"/>
    <mergeCell ref="BKO29:BKT29"/>
    <mergeCell ref="BIM29:BIR29"/>
    <mergeCell ref="BIS29:BIX29"/>
    <mergeCell ref="BIY29:BJD29"/>
    <mergeCell ref="BJE29:BJJ29"/>
    <mergeCell ref="BJK29:BJP29"/>
    <mergeCell ref="BHI29:BHN29"/>
    <mergeCell ref="BHO29:BHT29"/>
    <mergeCell ref="BHU29:BHZ29"/>
    <mergeCell ref="BIA29:BIF29"/>
    <mergeCell ref="BIG29:BIL29"/>
    <mergeCell ref="BPK29:BPP29"/>
    <mergeCell ref="BPQ29:BPV29"/>
    <mergeCell ref="BPW29:BQB29"/>
    <mergeCell ref="BQC29:BQH29"/>
    <mergeCell ref="BQI29:BQN29"/>
    <mergeCell ref="BOG29:BOL29"/>
    <mergeCell ref="BOM29:BOR29"/>
    <mergeCell ref="BOS29:BOX29"/>
    <mergeCell ref="BOY29:BPD29"/>
    <mergeCell ref="BPE29:BPJ29"/>
    <mergeCell ref="BNC29:BNH29"/>
    <mergeCell ref="BNI29:BNN29"/>
    <mergeCell ref="BNO29:BNT29"/>
    <mergeCell ref="BNU29:BNZ29"/>
    <mergeCell ref="BOA29:BOF29"/>
    <mergeCell ref="BLY29:BMD29"/>
    <mergeCell ref="BME29:BMJ29"/>
    <mergeCell ref="BMK29:BMP29"/>
    <mergeCell ref="BMQ29:BMV29"/>
    <mergeCell ref="BMW29:BNB29"/>
    <mergeCell ref="BUA29:BUF29"/>
    <mergeCell ref="BUG29:BUL29"/>
    <mergeCell ref="BUM29:BUR29"/>
    <mergeCell ref="BUS29:BUX29"/>
    <mergeCell ref="BUY29:BVD29"/>
    <mergeCell ref="BSW29:BTB29"/>
    <mergeCell ref="BTC29:BTH29"/>
    <mergeCell ref="BTI29:BTN29"/>
    <mergeCell ref="BTO29:BTT29"/>
    <mergeCell ref="BTU29:BTZ29"/>
    <mergeCell ref="BRS29:BRX29"/>
    <mergeCell ref="BRY29:BSD29"/>
    <mergeCell ref="BSE29:BSJ29"/>
    <mergeCell ref="BSK29:BSP29"/>
    <mergeCell ref="BSQ29:BSV29"/>
    <mergeCell ref="BQO29:BQT29"/>
    <mergeCell ref="BQU29:BQZ29"/>
    <mergeCell ref="BRA29:BRF29"/>
    <mergeCell ref="BRG29:BRL29"/>
    <mergeCell ref="BRM29:BRR29"/>
    <mergeCell ref="BYQ29:BYV29"/>
    <mergeCell ref="BYW29:BZB29"/>
    <mergeCell ref="BZC29:BZH29"/>
    <mergeCell ref="BZI29:BZN29"/>
    <mergeCell ref="BZO29:BZT29"/>
    <mergeCell ref="BXM29:BXR29"/>
    <mergeCell ref="BXS29:BXX29"/>
    <mergeCell ref="BXY29:BYD29"/>
    <mergeCell ref="BYE29:BYJ29"/>
    <mergeCell ref="BYK29:BYP29"/>
    <mergeCell ref="BWI29:BWN29"/>
    <mergeCell ref="BWO29:BWT29"/>
    <mergeCell ref="BWU29:BWZ29"/>
    <mergeCell ref="BXA29:BXF29"/>
    <mergeCell ref="BXG29:BXL29"/>
    <mergeCell ref="BVE29:BVJ29"/>
    <mergeCell ref="BVK29:BVP29"/>
    <mergeCell ref="BVQ29:BVV29"/>
    <mergeCell ref="BVW29:BWB29"/>
    <mergeCell ref="BWC29:BWH29"/>
    <mergeCell ref="CDG29:CDL29"/>
    <mergeCell ref="CDM29:CDR29"/>
    <mergeCell ref="CDS29:CDX29"/>
    <mergeCell ref="CDY29:CED29"/>
    <mergeCell ref="CEE29:CEJ29"/>
    <mergeCell ref="CCC29:CCH29"/>
    <mergeCell ref="CCI29:CCN29"/>
    <mergeCell ref="CCO29:CCT29"/>
    <mergeCell ref="CCU29:CCZ29"/>
    <mergeCell ref="CDA29:CDF29"/>
    <mergeCell ref="CAY29:CBD29"/>
    <mergeCell ref="CBE29:CBJ29"/>
    <mergeCell ref="CBK29:CBP29"/>
    <mergeCell ref="CBQ29:CBV29"/>
    <mergeCell ref="CBW29:CCB29"/>
    <mergeCell ref="BZU29:BZZ29"/>
    <mergeCell ref="CAA29:CAF29"/>
    <mergeCell ref="CAG29:CAL29"/>
    <mergeCell ref="CAM29:CAR29"/>
    <mergeCell ref="CAS29:CAX29"/>
    <mergeCell ref="CHW29:CIB29"/>
    <mergeCell ref="CIC29:CIH29"/>
    <mergeCell ref="CII29:CIN29"/>
    <mergeCell ref="CIO29:CIT29"/>
    <mergeCell ref="CIU29:CIZ29"/>
    <mergeCell ref="CGS29:CGX29"/>
    <mergeCell ref="CGY29:CHD29"/>
    <mergeCell ref="CHE29:CHJ29"/>
    <mergeCell ref="CHK29:CHP29"/>
    <mergeCell ref="CHQ29:CHV29"/>
    <mergeCell ref="CFO29:CFT29"/>
    <mergeCell ref="CFU29:CFZ29"/>
    <mergeCell ref="CGA29:CGF29"/>
    <mergeCell ref="CGG29:CGL29"/>
    <mergeCell ref="CGM29:CGR29"/>
    <mergeCell ref="CEK29:CEP29"/>
    <mergeCell ref="CEQ29:CEV29"/>
    <mergeCell ref="CEW29:CFB29"/>
    <mergeCell ref="CFC29:CFH29"/>
    <mergeCell ref="CFI29:CFN29"/>
    <mergeCell ref="CMM29:CMR29"/>
    <mergeCell ref="CMS29:CMX29"/>
    <mergeCell ref="CMY29:CND29"/>
    <mergeCell ref="CNE29:CNJ29"/>
    <mergeCell ref="CNK29:CNP29"/>
    <mergeCell ref="CLI29:CLN29"/>
    <mergeCell ref="CLO29:CLT29"/>
    <mergeCell ref="CLU29:CLZ29"/>
    <mergeCell ref="CMA29:CMF29"/>
    <mergeCell ref="CMG29:CML29"/>
    <mergeCell ref="CKE29:CKJ29"/>
    <mergeCell ref="CKK29:CKP29"/>
    <mergeCell ref="CKQ29:CKV29"/>
    <mergeCell ref="CKW29:CLB29"/>
    <mergeCell ref="CLC29:CLH29"/>
    <mergeCell ref="CJA29:CJF29"/>
    <mergeCell ref="CJG29:CJL29"/>
    <mergeCell ref="CJM29:CJR29"/>
    <mergeCell ref="CJS29:CJX29"/>
    <mergeCell ref="CJY29:CKD29"/>
    <mergeCell ref="CRC29:CRH29"/>
    <mergeCell ref="CRI29:CRN29"/>
    <mergeCell ref="CRO29:CRT29"/>
    <mergeCell ref="CRU29:CRZ29"/>
    <mergeCell ref="CSA29:CSF29"/>
    <mergeCell ref="CPY29:CQD29"/>
    <mergeCell ref="CQE29:CQJ29"/>
    <mergeCell ref="CQK29:CQP29"/>
    <mergeCell ref="CQQ29:CQV29"/>
    <mergeCell ref="CQW29:CRB29"/>
    <mergeCell ref="COU29:COZ29"/>
    <mergeCell ref="CPA29:CPF29"/>
    <mergeCell ref="CPG29:CPL29"/>
    <mergeCell ref="CPM29:CPR29"/>
    <mergeCell ref="CPS29:CPX29"/>
    <mergeCell ref="CNQ29:CNV29"/>
    <mergeCell ref="CNW29:COB29"/>
    <mergeCell ref="COC29:COH29"/>
    <mergeCell ref="COI29:CON29"/>
    <mergeCell ref="COO29:COT29"/>
    <mergeCell ref="CVS29:CVX29"/>
    <mergeCell ref="CVY29:CWD29"/>
    <mergeCell ref="CWE29:CWJ29"/>
    <mergeCell ref="CWK29:CWP29"/>
    <mergeCell ref="CWQ29:CWV29"/>
    <mergeCell ref="CUO29:CUT29"/>
    <mergeCell ref="CUU29:CUZ29"/>
    <mergeCell ref="CVA29:CVF29"/>
    <mergeCell ref="CVG29:CVL29"/>
    <mergeCell ref="CVM29:CVR29"/>
    <mergeCell ref="CTK29:CTP29"/>
    <mergeCell ref="CTQ29:CTV29"/>
    <mergeCell ref="CTW29:CUB29"/>
    <mergeCell ref="CUC29:CUH29"/>
    <mergeCell ref="CUI29:CUN29"/>
    <mergeCell ref="CSG29:CSL29"/>
    <mergeCell ref="CSM29:CSR29"/>
    <mergeCell ref="CSS29:CSX29"/>
    <mergeCell ref="CSY29:CTD29"/>
    <mergeCell ref="CTE29:CTJ29"/>
    <mergeCell ref="DAI29:DAN29"/>
    <mergeCell ref="DAO29:DAT29"/>
    <mergeCell ref="DAU29:DAZ29"/>
    <mergeCell ref="DBA29:DBF29"/>
    <mergeCell ref="DBG29:DBL29"/>
    <mergeCell ref="CZE29:CZJ29"/>
    <mergeCell ref="CZK29:CZP29"/>
    <mergeCell ref="CZQ29:CZV29"/>
    <mergeCell ref="CZW29:DAB29"/>
    <mergeCell ref="DAC29:DAH29"/>
    <mergeCell ref="CYA29:CYF29"/>
    <mergeCell ref="CYG29:CYL29"/>
    <mergeCell ref="CYM29:CYR29"/>
    <mergeCell ref="CYS29:CYX29"/>
    <mergeCell ref="CYY29:CZD29"/>
    <mergeCell ref="CWW29:CXB29"/>
    <mergeCell ref="CXC29:CXH29"/>
    <mergeCell ref="CXI29:CXN29"/>
    <mergeCell ref="CXO29:CXT29"/>
    <mergeCell ref="CXU29:CXZ29"/>
    <mergeCell ref="DEY29:DFD29"/>
    <mergeCell ref="DFE29:DFJ29"/>
    <mergeCell ref="DFK29:DFP29"/>
    <mergeCell ref="DFQ29:DFV29"/>
    <mergeCell ref="DFW29:DGB29"/>
    <mergeCell ref="DDU29:DDZ29"/>
    <mergeCell ref="DEA29:DEF29"/>
    <mergeCell ref="DEG29:DEL29"/>
    <mergeCell ref="DEM29:DER29"/>
    <mergeCell ref="DES29:DEX29"/>
    <mergeCell ref="DCQ29:DCV29"/>
    <mergeCell ref="DCW29:DDB29"/>
    <mergeCell ref="DDC29:DDH29"/>
    <mergeCell ref="DDI29:DDN29"/>
    <mergeCell ref="DDO29:DDT29"/>
    <mergeCell ref="DBM29:DBR29"/>
    <mergeCell ref="DBS29:DBX29"/>
    <mergeCell ref="DBY29:DCD29"/>
    <mergeCell ref="DCE29:DCJ29"/>
    <mergeCell ref="DCK29:DCP29"/>
    <mergeCell ref="DJO29:DJT29"/>
    <mergeCell ref="DJU29:DJZ29"/>
    <mergeCell ref="DKA29:DKF29"/>
    <mergeCell ref="DKG29:DKL29"/>
    <mergeCell ref="DKM29:DKR29"/>
    <mergeCell ref="DIK29:DIP29"/>
    <mergeCell ref="DIQ29:DIV29"/>
    <mergeCell ref="DIW29:DJB29"/>
    <mergeCell ref="DJC29:DJH29"/>
    <mergeCell ref="DJI29:DJN29"/>
    <mergeCell ref="DHG29:DHL29"/>
    <mergeCell ref="DHM29:DHR29"/>
    <mergeCell ref="DHS29:DHX29"/>
    <mergeCell ref="DHY29:DID29"/>
    <mergeCell ref="DIE29:DIJ29"/>
    <mergeCell ref="DGC29:DGH29"/>
    <mergeCell ref="DGI29:DGN29"/>
    <mergeCell ref="DGO29:DGT29"/>
    <mergeCell ref="DGU29:DGZ29"/>
    <mergeCell ref="DHA29:DHF29"/>
    <mergeCell ref="DOE29:DOJ29"/>
    <mergeCell ref="DOK29:DOP29"/>
    <mergeCell ref="DOQ29:DOV29"/>
    <mergeCell ref="DOW29:DPB29"/>
    <mergeCell ref="DPC29:DPH29"/>
    <mergeCell ref="DNA29:DNF29"/>
    <mergeCell ref="DNG29:DNL29"/>
    <mergeCell ref="DNM29:DNR29"/>
    <mergeCell ref="DNS29:DNX29"/>
    <mergeCell ref="DNY29:DOD29"/>
    <mergeCell ref="DLW29:DMB29"/>
    <mergeCell ref="DMC29:DMH29"/>
    <mergeCell ref="DMI29:DMN29"/>
    <mergeCell ref="DMO29:DMT29"/>
    <mergeCell ref="DMU29:DMZ29"/>
    <mergeCell ref="DKS29:DKX29"/>
    <mergeCell ref="DKY29:DLD29"/>
    <mergeCell ref="DLE29:DLJ29"/>
    <mergeCell ref="DLK29:DLP29"/>
    <mergeCell ref="DLQ29:DLV29"/>
    <mergeCell ref="DSU29:DSZ29"/>
    <mergeCell ref="DTA29:DTF29"/>
    <mergeCell ref="DTG29:DTL29"/>
    <mergeCell ref="DTM29:DTR29"/>
    <mergeCell ref="DTS29:DTX29"/>
    <mergeCell ref="DRQ29:DRV29"/>
    <mergeCell ref="DRW29:DSB29"/>
    <mergeCell ref="DSC29:DSH29"/>
    <mergeCell ref="DSI29:DSN29"/>
    <mergeCell ref="DSO29:DST29"/>
    <mergeCell ref="DQM29:DQR29"/>
    <mergeCell ref="DQS29:DQX29"/>
    <mergeCell ref="DQY29:DRD29"/>
    <mergeCell ref="DRE29:DRJ29"/>
    <mergeCell ref="DRK29:DRP29"/>
    <mergeCell ref="DPI29:DPN29"/>
    <mergeCell ref="DPO29:DPT29"/>
    <mergeCell ref="DPU29:DPZ29"/>
    <mergeCell ref="DQA29:DQF29"/>
    <mergeCell ref="DQG29:DQL29"/>
    <mergeCell ref="DXK29:DXP29"/>
    <mergeCell ref="DXQ29:DXV29"/>
    <mergeCell ref="DXW29:DYB29"/>
    <mergeCell ref="DYC29:DYH29"/>
    <mergeCell ref="DYI29:DYN29"/>
    <mergeCell ref="DWG29:DWL29"/>
    <mergeCell ref="DWM29:DWR29"/>
    <mergeCell ref="DWS29:DWX29"/>
    <mergeCell ref="DWY29:DXD29"/>
    <mergeCell ref="DXE29:DXJ29"/>
    <mergeCell ref="DVC29:DVH29"/>
    <mergeCell ref="DVI29:DVN29"/>
    <mergeCell ref="DVO29:DVT29"/>
    <mergeCell ref="DVU29:DVZ29"/>
    <mergeCell ref="DWA29:DWF29"/>
    <mergeCell ref="DTY29:DUD29"/>
    <mergeCell ref="DUE29:DUJ29"/>
    <mergeCell ref="DUK29:DUP29"/>
    <mergeCell ref="DUQ29:DUV29"/>
    <mergeCell ref="DUW29:DVB29"/>
    <mergeCell ref="ECA29:ECF29"/>
    <mergeCell ref="ECG29:ECL29"/>
    <mergeCell ref="ECM29:ECR29"/>
    <mergeCell ref="ECS29:ECX29"/>
    <mergeCell ref="ECY29:EDD29"/>
    <mergeCell ref="EAW29:EBB29"/>
    <mergeCell ref="EBC29:EBH29"/>
    <mergeCell ref="EBI29:EBN29"/>
    <mergeCell ref="EBO29:EBT29"/>
    <mergeCell ref="EBU29:EBZ29"/>
    <mergeCell ref="DZS29:DZX29"/>
    <mergeCell ref="DZY29:EAD29"/>
    <mergeCell ref="EAE29:EAJ29"/>
    <mergeCell ref="EAK29:EAP29"/>
    <mergeCell ref="EAQ29:EAV29"/>
    <mergeCell ref="DYO29:DYT29"/>
    <mergeCell ref="DYU29:DYZ29"/>
    <mergeCell ref="DZA29:DZF29"/>
    <mergeCell ref="DZG29:DZL29"/>
    <mergeCell ref="DZM29:DZR29"/>
    <mergeCell ref="EGQ29:EGV29"/>
    <mergeCell ref="EGW29:EHB29"/>
    <mergeCell ref="EHC29:EHH29"/>
    <mergeCell ref="EHI29:EHN29"/>
    <mergeCell ref="EHO29:EHT29"/>
    <mergeCell ref="EFM29:EFR29"/>
    <mergeCell ref="EFS29:EFX29"/>
    <mergeCell ref="EFY29:EGD29"/>
    <mergeCell ref="EGE29:EGJ29"/>
    <mergeCell ref="EGK29:EGP29"/>
    <mergeCell ref="EEI29:EEN29"/>
    <mergeCell ref="EEO29:EET29"/>
    <mergeCell ref="EEU29:EEZ29"/>
    <mergeCell ref="EFA29:EFF29"/>
    <mergeCell ref="EFG29:EFL29"/>
    <mergeCell ref="EDE29:EDJ29"/>
    <mergeCell ref="EDK29:EDP29"/>
    <mergeCell ref="EDQ29:EDV29"/>
    <mergeCell ref="EDW29:EEB29"/>
    <mergeCell ref="EEC29:EEH29"/>
    <mergeCell ref="ELG29:ELL29"/>
    <mergeCell ref="ELM29:ELR29"/>
    <mergeCell ref="ELS29:ELX29"/>
    <mergeCell ref="ELY29:EMD29"/>
    <mergeCell ref="EME29:EMJ29"/>
    <mergeCell ref="EKC29:EKH29"/>
    <mergeCell ref="EKI29:EKN29"/>
    <mergeCell ref="EKO29:EKT29"/>
    <mergeCell ref="EKU29:EKZ29"/>
    <mergeCell ref="ELA29:ELF29"/>
    <mergeCell ref="EIY29:EJD29"/>
    <mergeCell ref="EJE29:EJJ29"/>
    <mergeCell ref="EJK29:EJP29"/>
    <mergeCell ref="EJQ29:EJV29"/>
    <mergeCell ref="EJW29:EKB29"/>
    <mergeCell ref="EHU29:EHZ29"/>
    <mergeCell ref="EIA29:EIF29"/>
    <mergeCell ref="EIG29:EIL29"/>
    <mergeCell ref="EIM29:EIR29"/>
    <mergeCell ref="EIS29:EIX29"/>
    <mergeCell ref="EPW29:EQB29"/>
    <mergeCell ref="EQC29:EQH29"/>
    <mergeCell ref="EQI29:EQN29"/>
    <mergeCell ref="EQO29:EQT29"/>
    <mergeCell ref="EQU29:EQZ29"/>
    <mergeCell ref="EOS29:EOX29"/>
    <mergeCell ref="EOY29:EPD29"/>
    <mergeCell ref="EPE29:EPJ29"/>
    <mergeCell ref="EPK29:EPP29"/>
    <mergeCell ref="EPQ29:EPV29"/>
    <mergeCell ref="ENO29:ENT29"/>
    <mergeCell ref="ENU29:ENZ29"/>
    <mergeCell ref="EOA29:EOF29"/>
    <mergeCell ref="EOG29:EOL29"/>
    <mergeCell ref="EOM29:EOR29"/>
    <mergeCell ref="EMK29:EMP29"/>
    <mergeCell ref="EMQ29:EMV29"/>
    <mergeCell ref="EMW29:ENB29"/>
    <mergeCell ref="ENC29:ENH29"/>
    <mergeCell ref="ENI29:ENN29"/>
    <mergeCell ref="EUM29:EUR29"/>
    <mergeCell ref="EUS29:EUX29"/>
    <mergeCell ref="EUY29:EVD29"/>
    <mergeCell ref="EVE29:EVJ29"/>
    <mergeCell ref="EVK29:EVP29"/>
    <mergeCell ref="ETI29:ETN29"/>
    <mergeCell ref="ETO29:ETT29"/>
    <mergeCell ref="ETU29:ETZ29"/>
    <mergeCell ref="EUA29:EUF29"/>
    <mergeCell ref="EUG29:EUL29"/>
    <mergeCell ref="ESE29:ESJ29"/>
    <mergeCell ref="ESK29:ESP29"/>
    <mergeCell ref="ESQ29:ESV29"/>
    <mergeCell ref="ESW29:ETB29"/>
    <mergeCell ref="ETC29:ETH29"/>
    <mergeCell ref="ERA29:ERF29"/>
    <mergeCell ref="ERG29:ERL29"/>
    <mergeCell ref="ERM29:ERR29"/>
    <mergeCell ref="ERS29:ERX29"/>
    <mergeCell ref="ERY29:ESD29"/>
    <mergeCell ref="EZC29:EZH29"/>
    <mergeCell ref="EZI29:EZN29"/>
    <mergeCell ref="EZO29:EZT29"/>
    <mergeCell ref="EZU29:EZZ29"/>
    <mergeCell ref="FAA29:FAF29"/>
    <mergeCell ref="EXY29:EYD29"/>
    <mergeCell ref="EYE29:EYJ29"/>
    <mergeCell ref="EYK29:EYP29"/>
    <mergeCell ref="EYQ29:EYV29"/>
    <mergeCell ref="EYW29:EZB29"/>
    <mergeCell ref="EWU29:EWZ29"/>
    <mergeCell ref="EXA29:EXF29"/>
    <mergeCell ref="EXG29:EXL29"/>
    <mergeCell ref="EXM29:EXR29"/>
    <mergeCell ref="EXS29:EXX29"/>
    <mergeCell ref="EVQ29:EVV29"/>
    <mergeCell ref="EVW29:EWB29"/>
    <mergeCell ref="EWC29:EWH29"/>
    <mergeCell ref="EWI29:EWN29"/>
    <mergeCell ref="EWO29:EWT29"/>
    <mergeCell ref="FDS29:FDX29"/>
    <mergeCell ref="FDY29:FED29"/>
    <mergeCell ref="FEE29:FEJ29"/>
    <mergeCell ref="FEK29:FEP29"/>
    <mergeCell ref="FEQ29:FEV29"/>
    <mergeCell ref="FCO29:FCT29"/>
    <mergeCell ref="FCU29:FCZ29"/>
    <mergeCell ref="FDA29:FDF29"/>
    <mergeCell ref="FDG29:FDL29"/>
    <mergeCell ref="FDM29:FDR29"/>
    <mergeCell ref="FBK29:FBP29"/>
    <mergeCell ref="FBQ29:FBV29"/>
    <mergeCell ref="FBW29:FCB29"/>
    <mergeCell ref="FCC29:FCH29"/>
    <mergeCell ref="FCI29:FCN29"/>
    <mergeCell ref="FAG29:FAL29"/>
    <mergeCell ref="FAM29:FAR29"/>
    <mergeCell ref="FAS29:FAX29"/>
    <mergeCell ref="FAY29:FBD29"/>
    <mergeCell ref="FBE29:FBJ29"/>
    <mergeCell ref="FII29:FIN29"/>
    <mergeCell ref="FIO29:FIT29"/>
    <mergeCell ref="FIU29:FIZ29"/>
    <mergeCell ref="FJA29:FJF29"/>
    <mergeCell ref="FJG29:FJL29"/>
    <mergeCell ref="FHE29:FHJ29"/>
    <mergeCell ref="FHK29:FHP29"/>
    <mergeCell ref="FHQ29:FHV29"/>
    <mergeCell ref="FHW29:FIB29"/>
    <mergeCell ref="FIC29:FIH29"/>
    <mergeCell ref="FGA29:FGF29"/>
    <mergeCell ref="FGG29:FGL29"/>
    <mergeCell ref="FGM29:FGR29"/>
    <mergeCell ref="FGS29:FGX29"/>
    <mergeCell ref="FGY29:FHD29"/>
    <mergeCell ref="FEW29:FFB29"/>
    <mergeCell ref="FFC29:FFH29"/>
    <mergeCell ref="FFI29:FFN29"/>
    <mergeCell ref="FFO29:FFT29"/>
    <mergeCell ref="FFU29:FFZ29"/>
    <mergeCell ref="FMY29:FND29"/>
    <mergeCell ref="FNE29:FNJ29"/>
    <mergeCell ref="FNK29:FNP29"/>
    <mergeCell ref="FNQ29:FNV29"/>
    <mergeCell ref="FNW29:FOB29"/>
    <mergeCell ref="FLU29:FLZ29"/>
    <mergeCell ref="FMA29:FMF29"/>
    <mergeCell ref="FMG29:FML29"/>
    <mergeCell ref="FMM29:FMR29"/>
    <mergeCell ref="FMS29:FMX29"/>
    <mergeCell ref="FKQ29:FKV29"/>
    <mergeCell ref="FKW29:FLB29"/>
    <mergeCell ref="FLC29:FLH29"/>
    <mergeCell ref="FLI29:FLN29"/>
    <mergeCell ref="FLO29:FLT29"/>
    <mergeCell ref="FJM29:FJR29"/>
    <mergeCell ref="FJS29:FJX29"/>
    <mergeCell ref="FJY29:FKD29"/>
    <mergeCell ref="FKE29:FKJ29"/>
    <mergeCell ref="FKK29:FKP29"/>
    <mergeCell ref="FRO29:FRT29"/>
    <mergeCell ref="FRU29:FRZ29"/>
    <mergeCell ref="FSA29:FSF29"/>
    <mergeCell ref="FSG29:FSL29"/>
    <mergeCell ref="FSM29:FSR29"/>
    <mergeCell ref="FQK29:FQP29"/>
    <mergeCell ref="FQQ29:FQV29"/>
    <mergeCell ref="FQW29:FRB29"/>
    <mergeCell ref="FRC29:FRH29"/>
    <mergeCell ref="FRI29:FRN29"/>
    <mergeCell ref="FPG29:FPL29"/>
    <mergeCell ref="FPM29:FPR29"/>
    <mergeCell ref="FPS29:FPX29"/>
    <mergeCell ref="FPY29:FQD29"/>
    <mergeCell ref="FQE29:FQJ29"/>
    <mergeCell ref="FOC29:FOH29"/>
    <mergeCell ref="FOI29:FON29"/>
    <mergeCell ref="FOO29:FOT29"/>
    <mergeCell ref="FOU29:FOZ29"/>
    <mergeCell ref="FPA29:FPF29"/>
    <mergeCell ref="FWE29:FWJ29"/>
    <mergeCell ref="FWK29:FWP29"/>
    <mergeCell ref="FWQ29:FWV29"/>
    <mergeCell ref="FWW29:FXB29"/>
    <mergeCell ref="FXC29:FXH29"/>
    <mergeCell ref="FVA29:FVF29"/>
    <mergeCell ref="FVG29:FVL29"/>
    <mergeCell ref="FVM29:FVR29"/>
    <mergeCell ref="FVS29:FVX29"/>
    <mergeCell ref="FVY29:FWD29"/>
    <mergeCell ref="FTW29:FUB29"/>
    <mergeCell ref="FUC29:FUH29"/>
    <mergeCell ref="FUI29:FUN29"/>
    <mergeCell ref="FUO29:FUT29"/>
    <mergeCell ref="FUU29:FUZ29"/>
    <mergeCell ref="FSS29:FSX29"/>
    <mergeCell ref="FSY29:FTD29"/>
    <mergeCell ref="FTE29:FTJ29"/>
    <mergeCell ref="FTK29:FTP29"/>
    <mergeCell ref="FTQ29:FTV29"/>
    <mergeCell ref="GAU29:GAZ29"/>
    <mergeCell ref="GBA29:GBF29"/>
    <mergeCell ref="GBG29:GBL29"/>
    <mergeCell ref="GBM29:GBR29"/>
    <mergeCell ref="GBS29:GBX29"/>
    <mergeCell ref="FZQ29:FZV29"/>
    <mergeCell ref="FZW29:GAB29"/>
    <mergeCell ref="GAC29:GAH29"/>
    <mergeCell ref="GAI29:GAN29"/>
    <mergeCell ref="GAO29:GAT29"/>
    <mergeCell ref="FYM29:FYR29"/>
    <mergeCell ref="FYS29:FYX29"/>
    <mergeCell ref="FYY29:FZD29"/>
    <mergeCell ref="FZE29:FZJ29"/>
    <mergeCell ref="FZK29:FZP29"/>
    <mergeCell ref="FXI29:FXN29"/>
    <mergeCell ref="FXO29:FXT29"/>
    <mergeCell ref="FXU29:FXZ29"/>
    <mergeCell ref="FYA29:FYF29"/>
    <mergeCell ref="FYG29:FYL29"/>
    <mergeCell ref="GFK29:GFP29"/>
    <mergeCell ref="GFQ29:GFV29"/>
    <mergeCell ref="GFW29:GGB29"/>
    <mergeCell ref="GGC29:GGH29"/>
    <mergeCell ref="GGI29:GGN29"/>
    <mergeCell ref="GEG29:GEL29"/>
    <mergeCell ref="GEM29:GER29"/>
    <mergeCell ref="GES29:GEX29"/>
    <mergeCell ref="GEY29:GFD29"/>
    <mergeCell ref="GFE29:GFJ29"/>
    <mergeCell ref="GDC29:GDH29"/>
    <mergeCell ref="GDI29:GDN29"/>
    <mergeCell ref="GDO29:GDT29"/>
    <mergeCell ref="GDU29:GDZ29"/>
    <mergeCell ref="GEA29:GEF29"/>
    <mergeCell ref="GBY29:GCD29"/>
    <mergeCell ref="GCE29:GCJ29"/>
    <mergeCell ref="GCK29:GCP29"/>
    <mergeCell ref="GCQ29:GCV29"/>
    <mergeCell ref="GCW29:GDB29"/>
    <mergeCell ref="GKA29:GKF29"/>
    <mergeCell ref="GKG29:GKL29"/>
    <mergeCell ref="GKM29:GKR29"/>
    <mergeCell ref="GKS29:GKX29"/>
    <mergeCell ref="GKY29:GLD29"/>
    <mergeCell ref="GIW29:GJB29"/>
    <mergeCell ref="GJC29:GJH29"/>
    <mergeCell ref="GJI29:GJN29"/>
    <mergeCell ref="GJO29:GJT29"/>
    <mergeCell ref="GJU29:GJZ29"/>
    <mergeCell ref="GHS29:GHX29"/>
    <mergeCell ref="GHY29:GID29"/>
    <mergeCell ref="GIE29:GIJ29"/>
    <mergeCell ref="GIK29:GIP29"/>
    <mergeCell ref="GIQ29:GIV29"/>
    <mergeCell ref="GGO29:GGT29"/>
    <mergeCell ref="GGU29:GGZ29"/>
    <mergeCell ref="GHA29:GHF29"/>
    <mergeCell ref="GHG29:GHL29"/>
    <mergeCell ref="GHM29:GHR29"/>
    <mergeCell ref="GOQ29:GOV29"/>
    <mergeCell ref="GOW29:GPB29"/>
    <mergeCell ref="GPC29:GPH29"/>
    <mergeCell ref="GPI29:GPN29"/>
    <mergeCell ref="GPO29:GPT29"/>
    <mergeCell ref="GNM29:GNR29"/>
    <mergeCell ref="GNS29:GNX29"/>
    <mergeCell ref="GNY29:GOD29"/>
    <mergeCell ref="GOE29:GOJ29"/>
    <mergeCell ref="GOK29:GOP29"/>
    <mergeCell ref="GMI29:GMN29"/>
    <mergeCell ref="GMO29:GMT29"/>
    <mergeCell ref="GMU29:GMZ29"/>
    <mergeCell ref="GNA29:GNF29"/>
    <mergeCell ref="GNG29:GNL29"/>
    <mergeCell ref="GLE29:GLJ29"/>
    <mergeCell ref="GLK29:GLP29"/>
    <mergeCell ref="GLQ29:GLV29"/>
    <mergeCell ref="GLW29:GMB29"/>
    <mergeCell ref="GMC29:GMH29"/>
    <mergeCell ref="GTG29:GTL29"/>
    <mergeCell ref="GTM29:GTR29"/>
    <mergeCell ref="GTS29:GTX29"/>
    <mergeCell ref="GTY29:GUD29"/>
    <mergeCell ref="GUE29:GUJ29"/>
    <mergeCell ref="GSC29:GSH29"/>
    <mergeCell ref="GSI29:GSN29"/>
    <mergeCell ref="GSO29:GST29"/>
    <mergeCell ref="GSU29:GSZ29"/>
    <mergeCell ref="GTA29:GTF29"/>
    <mergeCell ref="GQY29:GRD29"/>
    <mergeCell ref="GRE29:GRJ29"/>
    <mergeCell ref="GRK29:GRP29"/>
    <mergeCell ref="GRQ29:GRV29"/>
    <mergeCell ref="GRW29:GSB29"/>
    <mergeCell ref="GPU29:GPZ29"/>
    <mergeCell ref="GQA29:GQF29"/>
    <mergeCell ref="GQG29:GQL29"/>
    <mergeCell ref="GQM29:GQR29"/>
    <mergeCell ref="GQS29:GQX29"/>
    <mergeCell ref="GXW29:GYB29"/>
    <mergeCell ref="GYC29:GYH29"/>
    <mergeCell ref="GYI29:GYN29"/>
    <mergeCell ref="GYO29:GYT29"/>
    <mergeCell ref="GYU29:GYZ29"/>
    <mergeCell ref="GWS29:GWX29"/>
    <mergeCell ref="GWY29:GXD29"/>
    <mergeCell ref="GXE29:GXJ29"/>
    <mergeCell ref="GXK29:GXP29"/>
    <mergeCell ref="GXQ29:GXV29"/>
    <mergeCell ref="GVO29:GVT29"/>
    <mergeCell ref="GVU29:GVZ29"/>
    <mergeCell ref="GWA29:GWF29"/>
    <mergeCell ref="GWG29:GWL29"/>
    <mergeCell ref="GWM29:GWR29"/>
    <mergeCell ref="GUK29:GUP29"/>
    <mergeCell ref="GUQ29:GUV29"/>
    <mergeCell ref="GUW29:GVB29"/>
    <mergeCell ref="GVC29:GVH29"/>
    <mergeCell ref="GVI29:GVN29"/>
    <mergeCell ref="HCM29:HCR29"/>
    <mergeCell ref="HCS29:HCX29"/>
    <mergeCell ref="HCY29:HDD29"/>
    <mergeCell ref="HDE29:HDJ29"/>
    <mergeCell ref="HDK29:HDP29"/>
    <mergeCell ref="HBI29:HBN29"/>
    <mergeCell ref="HBO29:HBT29"/>
    <mergeCell ref="HBU29:HBZ29"/>
    <mergeCell ref="HCA29:HCF29"/>
    <mergeCell ref="HCG29:HCL29"/>
    <mergeCell ref="HAE29:HAJ29"/>
    <mergeCell ref="HAK29:HAP29"/>
    <mergeCell ref="HAQ29:HAV29"/>
    <mergeCell ref="HAW29:HBB29"/>
    <mergeCell ref="HBC29:HBH29"/>
    <mergeCell ref="GZA29:GZF29"/>
    <mergeCell ref="GZG29:GZL29"/>
    <mergeCell ref="GZM29:GZR29"/>
    <mergeCell ref="GZS29:GZX29"/>
    <mergeCell ref="GZY29:HAD29"/>
    <mergeCell ref="HHC29:HHH29"/>
    <mergeCell ref="HHI29:HHN29"/>
    <mergeCell ref="HHO29:HHT29"/>
    <mergeCell ref="HHU29:HHZ29"/>
    <mergeCell ref="HIA29:HIF29"/>
    <mergeCell ref="HFY29:HGD29"/>
    <mergeCell ref="HGE29:HGJ29"/>
    <mergeCell ref="HGK29:HGP29"/>
    <mergeCell ref="HGQ29:HGV29"/>
    <mergeCell ref="HGW29:HHB29"/>
    <mergeCell ref="HEU29:HEZ29"/>
    <mergeCell ref="HFA29:HFF29"/>
    <mergeCell ref="HFG29:HFL29"/>
    <mergeCell ref="HFM29:HFR29"/>
    <mergeCell ref="HFS29:HFX29"/>
    <mergeCell ref="HDQ29:HDV29"/>
    <mergeCell ref="HDW29:HEB29"/>
    <mergeCell ref="HEC29:HEH29"/>
    <mergeCell ref="HEI29:HEN29"/>
    <mergeCell ref="HEO29:HET29"/>
    <mergeCell ref="HLS29:HLX29"/>
    <mergeCell ref="HLY29:HMD29"/>
    <mergeCell ref="HME29:HMJ29"/>
    <mergeCell ref="HMK29:HMP29"/>
    <mergeCell ref="HMQ29:HMV29"/>
    <mergeCell ref="HKO29:HKT29"/>
    <mergeCell ref="HKU29:HKZ29"/>
    <mergeCell ref="HLA29:HLF29"/>
    <mergeCell ref="HLG29:HLL29"/>
    <mergeCell ref="HLM29:HLR29"/>
    <mergeCell ref="HJK29:HJP29"/>
    <mergeCell ref="HJQ29:HJV29"/>
    <mergeCell ref="HJW29:HKB29"/>
    <mergeCell ref="HKC29:HKH29"/>
    <mergeCell ref="HKI29:HKN29"/>
    <mergeCell ref="HIG29:HIL29"/>
    <mergeCell ref="HIM29:HIR29"/>
    <mergeCell ref="HIS29:HIX29"/>
    <mergeCell ref="HIY29:HJD29"/>
    <mergeCell ref="HJE29:HJJ29"/>
    <mergeCell ref="HQI29:HQN29"/>
    <mergeCell ref="HQO29:HQT29"/>
    <mergeCell ref="HQU29:HQZ29"/>
    <mergeCell ref="HRA29:HRF29"/>
    <mergeCell ref="HRG29:HRL29"/>
    <mergeCell ref="HPE29:HPJ29"/>
    <mergeCell ref="HPK29:HPP29"/>
    <mergeCell ref="HPQ29:HPV29"/>
    <mergeCell ref="HPW29:HQB29"/>
    <mergeCell ref="HQC29:HQH29"/>
    <mergeCell ref="HOA29:HOF29"/>
    <mergeCell ref="HOG29:HOL29"/>
    <mergeCell ref="HOM29:HOR29"/>
    <mergeCell ref="HOS29:HOX29"/>
    <mergeCell ref="HOY29:HPD29"/>
    <mergeCell ref="HMW29:HNB29"/>
    <mergeCell ref="HNC29:HNH29"/>
    <mergeCell ref="HNI29:HNN29"/>
    <mergeCell ref="HNO29:HNT29"/>
    <mergeCell ref="HNU29:HNZ29"/>
    <mergeCell ref="HUY29:HVD29"/>
    <mergeCell ref="HVE29:HVJ29"/>
    <mergeCell ref="HVK29:HVP29"/>
    <mergeCell ref="HVQ29:HVV29"/>
    <mergeCell ref="HVW29:HWB29"/>
    <mergeCell ref="HTU29:HTZ29"/>
    <mergeCell ref="HUA29:HUF29"/>
    <mergeCell ref="HUG29:HUL29"/>
    <mergeCell ref="HUM29:HUR29"/>
    <mergeCell ref="HUS29:HUX29"/>
    <mergeCell ref="HSQ29:HSV29"/>
    <mergeCell ref="HSW29:HTB29"/>
    <mergeCell ref="HTC29:HTH29"/>
    <mergeCell ref="HTI29:HTN29"/>
    <mergeCell ref="HTO29:HTT29"/>
    <mergeCell ref="HRM29:HRR29"/>
    <mergeCell ref="HRS29:HRX29"/>
    <mergeCell ref="HRY29:HSD29"/>
    <mergeCell ref="HSE29:HSJ29"/>
    <mergeCell ref="HSK29:HSP29"/>
    <mergeCell ref="HZO29:HZT29"/>
    <mergeCell ref="HZU29:HZZ29"/>
    <mergeCell ref="IAA29:IAF29"/>
    <mergeCell ref="IAG29:IAL29"/>
    <mergeCell ref="IAM29:IAR29"/>
    <mergeCell ref="HYK29:HYP29"/>
    <mergeCell ref="HYQ29:HYV29"/>
    <mergeCell ref="HYW29:HZB29"/>
    <mergeCell ref="HZC29:HZH29"/>
    <mergeCell ref="HZI29:HZN29"/>
    <mergeCell ref="HXG29:HXL29"/>
    <mergeCell ref="HXM29:HXR29"/>
    <mergeCell ref="HXS29:HXX29"/>
    <mergeCell ref="HXY29:HYD29"/>
    <mergeCell ref="HYE29:HYJ29"/>
    <mergeCell ref="HWC29:HWH29"/>
    <mergeCell ref="HWI29:HWN29"/>
    <mergeCell ref="HWO29:HWT29"/>
    <mergeCell ref="HWU29:HWZ29"/>
    <mergeCell ref="HXA29:HXF29"/>
    <mergeCell ref="IEE29:IEJ29"/>
    <mergeCell ref="IEK29:IEP29"/>
    <mergeCell ref="IEQ29:IEV29"/>
    <mergeCell ref="IEW29:IFB29"/>
    <mergeCell ref="IFC29:IFH29"/>
    <mergeCell ref="IDA29:IDF29"/>
    <mergeCell ref="IDG29:IDL29"/>
    <mergeCell ref="IDM29:IDR29"/>
    <mergeCell ref="IDS29:IDX29"/>
    <mergeCell ref="IDY29:IED29"/>
    <mergeCell ref="IBW29:ICB29"/>
    <mergeCell ref="ICC29:ICH29"/>
    <mergeCell ref="ICI29:ICN29"/>
    <mergeCell ref="ICO29:ICT29"/>
    <mergeCell ref="ICU29:ICZ29"/>
    <mergeCell ref="IAS29:IAX29"/>
    <mergeCell ref="IAY29:IBD29"/>
    <mergeCell ref="IBE29:IBJ29"/>
    <mergeCell ref="IBK29:IBP29"/>
    <mergeCell ref="IBQ29:IBV29"/>
    <mergeCell ref="IIU29:IIZ29"/>
    <mergeCell ref="IJA29:IJF29"/>
    <mergeCell ref="IJG29:IJL29"/>
    <mergeCell ref="IJM29:IJR29"/>
    <mergeCell ref="IJS29:IJX29"/>
    <mergeCell ref="IHQ29:IHV29"/>
    <mergeCell ref="IHW29:IIB29"/>
    <mergeCell ref="IIC29:IIH29"/>
    <mergeCell ref="III29:IIN29"/>
    <mergeCell ref="IIO29:IIT29"/>
    <mergeCell ref="IGM29:IGR29"/>
    <mergeCell ref="IGS29:IGX29"/>
    <mergeCell ref="IGY29:IHD29"/>
    <mergeCell ref="IHE29:IHJ29"/>
    <mergeCell ref="IHK29:IHP29"/>
    <mergeCell ref="IFI29:IFN29"/>
    <mergeCell ref="IFO29:IFT29"/>
    <mergeCell ref="IFU29:IFZ29"/>
    <mergeCell ref="IGA29:IGF29"/>
    <mergeCell ref="IGG29:IGL29"/>
    <mergeCell ref="INK29:INP29"/>
    <mergeCell ref="INQ29:INV29"/>
    <mergeCell ref="INW29:IOB29"/>
    <mergeCell ref="IOC29:IOH29"/>
    <mergeCell ref="IOI29:ION29"/>
    <mergeCell ref="IMG29:IML29"/>
    <mergeCell ref="IMM29:IMR29"/>
    <mergeCell ref="IMS29:IMX29"/>
    <mergeCell ref="IMY29:IND29"/>
    <mergeCell ref="INE29:INJ29"/>
    <mergeCell ref="ILC29:ILH29"/>
    <mergeCell ref="ILI29:ILN29"/>
    <mergeCell ref="ILO29:ILT29"/>
    <mergeCell ref="ILU29:ILZ29"/>
    <mergeCell ref="IMA29:IMF29"/>
    <mergeCell ref="IJY29:IKD29"/>
    <mergeCell ref="IKE29:IKJ29"/>
    <mergeCell ref="IKK29:IKP29"/>
    <mergeCell ref="IKQ29:IKV29"/>
    <mergeCell ref="IKW29:ILB29"/>
    <mergeCell ref="ISA29:ISF29"/>
    <mergeCell ref="ISG29:ISL29"/>
    <mergeCell ref="ISM29:ISR29"/>
    <mergeCell ref="ISS29:ISX29"/>
    <mergeCell ref="ISY29:ITD29"/>
    <mergeCell ref="IQW29:IRB29"/>
    <mergeCell ref="IRC29:IRH29"/>
    <mergeCell ref="IRI29:IRN29"/>
    <mergeCell ref="IRO29:IRT29"/>
    <mergeCell ref="IRU29:IRZ29"/>
    <mergeCell ref="IPS29:IPX29"/>
    <mergeCell ref="IPY29:IQD29"/>
    <mergeCell ref="IQE29:IQJ29"/>
    <mergeCell ref="IQK29:IQP29"/>
    <mergeCell ref="IQQ29:IQV29"/>
    <mergeCell ref="IOO29:IOT29"/>
    <mergeCell ref="IOU29:IOZ29"/>
    <mergeCell ref="IPA29:IPF29"/>
    <mergeCell ref="IPG29:IPL29"/>
    <mergeCell ref="IPM29:IPR29"/>
    <mergeCell ref="IWQ29:IWV29"/>
    <mergeCell ref="IWW29:IXB29"/>
    <mergeCell ref="IXC29:IXH29"/>
    <mergeCell ref="IXI29:IXN29"/>
    <mergeCell ref="IXO29:IXT29"/>
    <mergeCell ref="IVM29:IVR29"/>
    <mergeCell ref="IVS29:IVX29"/>
    <mergeCell ref="IVY29:IWD29"/>
    <mergeCell ref="IWE29:IWJ29"/>
    <mergeCell ref="IWK29:IWP29"/>
    <mergeCell ref="IUI29:IUN29"/>
    <mergeCell ref="IUO29:IUT29"/>
    <mergeCell ref="IUU29:IUZ29"/>
    <mergeCell ref="IVA29:IVF29"/>
    <mergeCell ref="IVG29:IVL29"/>
    <mergeCell ref="ITE29:ITJ29"/>
    <mergeCell ref="ITK29:ITP29"/>
    <mergeCell ref="ITQ29:ITV29"/>
    <mergeCell ref="ITW29:IUB29"/>
    <mergeCell ref="IUC29:IUH29"/>
    <mergeCell ref="JBG29:JBL29"/>
    <mergeCell ref="JBM29:JBR29"/>
    <mergeCell ref="JBS29:JBX29"/>
    <mergeCell ref="JBY29:JCD29"/>
    <mergeCell ref="JCE29:JCJ29"/>
    <mergeCell ref="JAC29:JAH29"/>
    <mergeCell ref="JAI29:JAN29"/>
    <mergeCell ref="JAO29:JAT29"/>
    <mergeCell ref="JAU29:JAZ29"/>
    <mergeCell ref="JBA29:JBF29"/>
    <mergeCell ref="IYY29:IZD29"/>
    <mergeCell ref="IZE29:IZJ29"/>
    <mergeCell ref="IZK29:IZP29"/>
    <mergeCell ref="IZQ29:IZV29"/>
    <mergeCell ref="IZW29:JAB29"/>
    <mergeCell ref="IXU29:IXZ29"/>
    <mergeCell ref="IYA29:IYF29"/>
    <mergeCell ref="IYG29:IYL29"/>
    <mergeCell ref="IYM29:IYR29"/>
    <mergeCell ref="IYS29:IYX29"/>
    <mergeCell ref="JFW29:JGB29"/>
    <mergeCell ref="JGC29:JGH29"/>
    <mergeCell ref="JGI29:JGN29"/>
    <mergeCell ref="JGO29:JGT29"/>
    <mergeCell ref="JGU29:JGZ29"/>
    <mergeCell ref="JES29:JEX29"/>
    <mergeCell ref="JEY29:JFD29"/>
    <mergeCell ref="JFE29:JFJ29"/>
    <mergeCell ref="JFK29:JFP29"/>
    <mergeCell ref="JFQ29:JFV29"/>
    <mergeCell ref="JDO29:JDT29"/>
    <mergeCell ref="JDU29:JDZ29"/>
    <mergeCell ref="JEA29:JEF29"/>
    <mergeCell ref="JEG29:JEL29"/>
    <mergeCell ref="JEM29:JER29"/>
    <mergeCell ref="JCK29:JCP29"/>
    <mergeCell ref="JCQ29:JCV29"/>
    <mergeCell ref="JCW29:JDB29"/>
    <mergeCell ref="JDC29:JDH29"/>
    <mergeCell ref="JDI29:JDN29"/>
    <mergeCell ref="JKM29:JKR29"/>
    <mergeCell ref="JKS29:JKX29"/>
    <mergeCell ref="JKY29:JLD29"/>
    <mergeCell ref="JLE29:JLJ29"/>
    <mergeCell ref="JLK29:JLP29"/>
    <mergeCell ref="JJI29:JJN29"/>
    <mergeCell ref="JJO29:JJT29"/>
    <mergeCell ref="JJU29:JJZ29"/>
    <mergeCell ref="JKA29:JKF29"/>
    <mergeCell ref="JKG29:JKL29"/>
    <mergeCell ref="JIE29:JIJ29"/>
    <mergeCell ref="JIK29:JIP29"/>
    <mergeCell ref="JIQ29:JIV29"/>
    <mergeCell ref="JIW29:JJB29"/>
    <mergeCell ref="JJC29:JJH29"/>
    <mergeCell ref="JHA29:JHF29"/>
    <mergeCell ref="JHG29:JHL29"/>
    <mergeCell ref="JHM29:JHR29"/>
    <mergeCell ref="JHS29:JHX29"/>
    <mergeCell ref="JHY29:JID29"/>
    <mergeCell ref="JPC29:JPH29"/>
    <mergeCell ref="JPI29:JPN29"/>
    <mergeCell ref="JPO29:JPT29"/>
    <mergeCell ref="JPU29:JPZ29"/>
    <mergeCell ref="JQA29:JQF29"/>
    <mergeCell ref="JNY29:JOD29"/>
    <mergeCell ref="JOE29:JOJ29"/>
    <mergeCell ref="JOK29:JOP29"/>
    <mergeCell ref="JOQ29:JOV29"/>
    <mergeCell ref="JOW29:JPB29"/>
    <mergeCell ref="JMU29:JMZ29"/>
    <mergeCell ref="JNA29:JNF29"/>
    <mergeCell ref="JNG29:JNL29"/>
    <mergeCell ref="JNM29:JNR29"/>
    <mergeCell ref="JNS29:JNX29"/>
    <mergeCell ref="JLQ29:JLV29"/>
    <mergeCell ref="JLW29:JMB29"/>
    <mergeCell ref="JMC29:JMH29"/>
    <mergeCell ref="JMI29:JMN29"/>
    <mergeCell ref="JMO29:JMT29"/>
    <mergeCell ref="JTS29:JTX29"/>
    <mergeCell ref="JTY29:JUD29"/>
    <mergeCell ref="JUE29:JUJ29"/>
    <mergeCell ref="JUK29:JUP29"/>
    <mergeCell ref="JUQ29:JUV29"/>
    <mergeCell ref="JSO29:JST29"/>
    <mergeCell ref="JSU29:JSZ29"/>
    <mergeCell ref="JTA29:JTF29"/>
    <mergeCell ref="JTG29:JTL29"/>
    <mergeCell ref="JTM29:JTR29"/>
    <mergeCell ref="JRK29:JRP29"/>
    <mergeCell ref="JRQ29:JRV29"/>
    <mergeCell ref="JRW29:JSB29"/>
    <mergeCell ref="JSC29:JSH29"/>
    <mergeCell ref="JSI29:JSN29"/>
    <mergeCell ref="JQG29:JQL29"/>
    <mergeCell ref="JQM29:JQR29"/>
    <mergeCell ref="JQS29:JQX29"/>
    <mergeCell ref="JQY29:JRD29"/>
    <mergeCell ref="JRE29:JRJ29"/>
    <mergeCell ref="JYI29:JYN29"/>
    <mergeCell ref="JYO29:JYT29"/>
    <mergeCell ref="JYU29:JYZ29"/>
    <mergeCell ref="JZA29:JZF29"/>
    <mergeCell ref="JZG29:JZL29"/>
    <mergeCell ref="JXE29:JXJ29"/>
    <mergeCell ref="JXK29:JXP29"/>
    <mergeCell ref="JXQ29:JXV29"/>
    <mergeCell ref="JXW29:JYB29"/>
    <mergeCell ref="JYC29:JYH29"/>
    <mergeCell ref="JWA29:JWF29"/>
    <mergeCell ref="JWG29:JWL29"/>
    <mergeCell ref="JWM29:JWR29"/>
    <mergeCell ref="JWS29:JWX29"/>
    <mergeCell ref="JWY29:JXD29"/>
    <mergeCell ref="JUW29:JVB29"/>
    <mergeCell ref="JVC29:JVH29"/>
    <mergeCell ref="JVI29:JVN29"/>
    <mergeCell ref="JVO29:JVT29"/>
    <mergeCell ref="JVU29:JVZ29"/>
    <mergeCell ref="KCY29:KDD29"/>
    <mergeCell ref="KDE29:KDJ29"/>
    <mergeCell ref="KDK29:KDP29"/>
    <mergeCell ref="KDQ29:KDV29"/>
    <mergeCell ref="KDW29:KEB29"/>
    <mergeCell ref="KBU29:KBZ29"/>
    <mergeCell ref="KCA29:KCF29"/>
    <mergeCell ref="KCG29:KCL29"/>
    <mergeCell ref="KCM29:KCR29"/>
    <mergeCell ref="KCS29:KCX29"/>
    <mergeCell ref="KAQ29:KAV29"/>
    <mergeCell ref="KAW29:KBB29"/>
    <mergeCell ref="KBC29:KBH29"/>
    <mergeCell ref="KBI29:KBN29"/>
    <mergeCell ref="KBO29:KBT29"/>
    <mergeCell ref="JZM29:JZR29"/>
    <mergeCell ref="JZS29:JZX29"/>
    <mergeCell ref="JZY29:KAD29"/>
    <mergeCell ref="KAE29:KAJ29"/>
    <mergeCell ref="KAK29:KAP29"/>
    <mergeCell ref="KHO29:KHT29"/>
    <mergeCell ref="KHU29:KHZ29"/>
    <mergeCell ref="KIA29:KIF29"/>
    <mergeCell ref="KIG29:KIL29"/>
    <mergeCell ref="KIM29:KIR29"/>
    <mergeCell ref="KGK29:KGP29"/>
    <mergeCell ref="KGQ29:KGV29"/>
    <mergeCell ref="KGW29:KHB29"/>
    <mergeCell ref="KHC29:KHH29"/>
    <mergeCell ref="KHI29:KHN29"/>
    <mergeCell ref="KFG29:KFL29"/>
    <mergeCell ref="KFM29:KFR29"/>
    <mergeCell ref="KFS29:KFX29"/>
    <mergeCell ref="KFY29:KGD29"/>
    <mergeCell ref="KGE29:KGJ29"/>
    <mergeCell ref="KEC29:KEH29"/>
    <mergeCell ref="KEI29:KEN29"/>
    <mergeCell ref="KEO29:KET29"/>
    <mergeCell ref="KEU29:KEZ29"/>
    <mergeCell ref="KFA29:KFF29"/>
    <mergeCell ref="KME29:KMJ29"/>
    <mergeCell ref="KMK29:KMP29"/>
    <mergeCell ref="KMQ29:KMV29"/>
    <mergeCell ref="KMW29:KNB29"/>
    <mergeCell ref="KNC29:KNH29"/>
    <mergeCell ref="KLA29:KLF29"/>
    <mergeCell ref="KLG29:KLL29"/>
    <mergeCell ref="KLM29:KLR29"/>
    <mergeCell ref="KLS29:KLX29"/>
    <mergeCell ref="KLY29:KMD29"/>
    <mergeCell ref="KJW29:KKB29"/>
    <mergeCell ref="KKC29:KKH29"/>
    <mergeCell ref="KKI29:KKN29"/>
    <mergeCell ref="KKO29:KKT29"/>
    <mergeCell ref="KKU29:KKZ29"/>
    <mergeCell ref="KIS29:KIX29"/>
    <mergeCell ref="KIY29:KJD29"/>
    <mergeCell ref="KJE29:KJJ29"/>
    <mergeCell ref="KJK29:KJP29"/>
    <mergeCell ref="KJQ29:KJV29"/>
    <mergeCell ref="KQU29:KQZ29"/>
    <mergeCell ref="KRA29:KRF29"/>
    <mergeCell ref="KRG29:KRL29"/>
    <mergeCell ref="KRM29:KRR29"/>
    <mergeCell ref="KRS29:KRX29"/>
    <mergeCell ref="KPQ29:KPV29"/>
    <mergeCell ref="KPW29:KQB29"/>
    <mergeCell ref="KQC29:KQH29"/>
    <mergeCell ref="KQI29:KQN29"/>
    <mergeCell ref="KQO29:KQT29"/>
    <mergeCell ref="KOM29:KOR29"/>
    <mergeCell ref="KOS29:KOX29"/>
    <mergeCell ref="KOY29:KPD29"/>
    <mergeCell ref="KPE29:KPJ29"/>
    <mergeCell ref="KPK29:KPP29"/>
    <mergeCell ref="KNI29:KNN29"/>
    <mergeCell ref="KNO29:KNT29"/>
    <mergeCell ref="KNU29:KNZ29"/>
    <mergeCell ref="KOA29:KOF29"/>
    <mergeCell ref="KOG29:KOL29"/>
    <mergeCell ref="KVK29:KVP29"/>
    <mergeCell ref="KVQ29:KVV29"/>
    <mergeCell ref="KVW29:KWB29"/>
    <mergeCell ref="KWC29:KWH29"/>
    <mergeCell ref="KWI29:KWN29"/>
    <mergeCell ref="KUG29:KUL29"/>
    <mergeCell ref="KUM29:KUR29"/>
    <mergeCell ref="KUS29:KUX29"/>
    <mergeCell ref="KUY29:KVD29"/>
    <mergeCell ref="KVE29:KVJ29"/>
    <mergeCell ref="KTC29:KTH29"/>
    <mergeCell ref="KTI29:KTN29"/>
    <mergeCell ref="KTO29:KTT29"/>
    <mergeCell ref="KTU29:KTZ29"/>
    <mergeCell ref="KUA29:KUF29"/>
    <mergeCell ref="KRY29:KSD29"/>
    <mergeCell ref="KSE29:KSJ29"/>
    <mergeCell ref="KSK29:KSP29"/>
    <mergeCell ref="KSQ29:KSV29"/>
    <mergeCell ref="KSW29:KTB29"/>
    <mergeCell ref="LAA29:LAF29"/>
    <mergeCell ref="LAG29:LAL29"/>
    <mergeCell ref="LAM29:LAR29"/>
    <mergeCell ref="LAS29:LAX29"/>
    <mergeCell ref="LAY29:LBD29"/>
    <mergeCell ref="KYW29:KZB29"/>
    <mergeCell ref="KZC29:KZH29"/>
    <mergeCell ref="KZI29:KZN29"/>
    <mergeCell ref="KZO29:KZT29"/>
    <mergeCell ref="KZU29:KZZ29"/>
    <mergeCell ref="KXS29:KXX29"/>
    <mergeCell ref="KXY29:KYD29"/>
    <mergeCell ref="KYE29:KYJ29"/>
    <mergeCell ref="KYK29:KYP29"/>
    <mergeCell ref="KYQ29:KYV29"/>
    <mergeCell ref="KWO29:KWT29"/>
    <mergeCell ref="KWU29:KWZ29"/>
    <mergeCell ref="KXA29:KXF29"/>
    <mergeCell ref="KXG29:KXL29"/>
    <mergeCell ref="KXM29:KXR29"/>
    <mergeCell ref="LEQ29:LEV29"/>
    <mergeCell ref="LEW29:LFB29"/>
    <mergeCell ref="LFC29:LFH29"/>
    <mergeCell ref="LFI29:LFN29"/>
    <mergeCell ref="LFO29:LFT29"/>
    <mergeCell ref="LDM29:LDR29"/>
    <mergeCell ref="LDS29:LDX29"/>
    <mergeCell ref="LDY29:LED29"/>
    <mergeCell ref="LEE29:LEJ29"/>
    <mergeCell ref="LEK29:LEP29"/>
    <mergeCell ref="LCI29:LCN29"/>
    <mergeCell ref="LCO29:LCT29"/>
    <mergeCell ref="LCU29:LCZ29"/>
    <mergeCell ref="LDA29:LDF29"/>
    <mergeCell ref="LDG29:LDL29"/>
    <mergeCell ref="LBE29:LBJ29"/>
    <mergeCell ref="LBK29:LBP29"/>
    <mergeCell ref="LBQ29:LBV29"/>
    <mergeCell ref="LBW29:LCB29"/>
    <mergeCell ref="LCC29:LCH29"/>
    <mergeCell ref="LJG29:LJL29"/>
    <mergeCell ref="LJM29:LJR29"/>
    <mergeCell ref="LJS29:LJX29"/>
    <mergeCell ref="LJY29:LKD29"/>
    <mergeCell ref="LKE29:LKJ29"/>
    <mergeCell ref="LIC29:LIH29"/>
    <mergeCell ref="LII29:LIN29"/>
    <mergeCell ref="LIO29:LIT29"/>
    <mergeCell ref="LIU29:LIZ29"/>
    <mergeCell ref="LJA29:LJF29"/>
    <mergeCell ref="LGY29:LHD29"/>
    <mergeCell ref="LHE29:LHJ29"/>
    <mergeCell ref="LHK29:LHP29"/>
    <mergeCell ref="LHQ29:LHV29"/>
    <mergeCell ref="LHW29:LIB29"/>
    <mergeCell ref="LFU29:LFZ29"/>
    <mergeCell ref="LGA29:LGF29"/>
    <mergeCell ref="LGG29:LGL29"/>
    <mergeCell ref="LGM29:LGR29"/>
    <mergeCell ref="LGS29:LGX29"/>
    <mergeCell ref="LNW29:LOB29"/>
    <mergeCell ref="LOC29:LOH29"/>
    <mergeCell ref="LOI29:LON29"/>
    <mergeCell ref="LOO29:LOT29"/>
    <mergeCell ref="LOU29:LOZ29"/>
    <mergeCell ref="LMS29:LMX29"/>
    <mergeCell ref="LMY29:LND29"/>
    <mergeCell ref="LNE29:LNJ29"/>
    <mergeCell ref="LNK29:LNP29"/>
    <mergeCell ref="LNQ29:LNV29"/>
    <mergeCell ref="LLO29:LLT29"/>
    <mergeCell ref="LLU29:LLZ29"/>
    <mergeCell ref="LMA29:LMF29"/>
    <mergeCell ref="LMG29:LML29"/>
    <mergeCell ref="LMM29:LMR29"/>
    <mergeCell ref="LKK29:LKP29"/>
    <mergeCell ref="LKQ29:LKV29"/>
    <mergeCell ref="LKW29:LLB29"/>
    <mergeCell ref="LLC29:LLH29"/>
    <mergeCell ref="LLI29:LLN29"/>
    <mergeCell ref="LSM29:LSR29"/>
    <mergeCell ref="LSS29:LSX29"/>
    <mergeCell ref="LSY29:LTD29"/>
    <mergeCell ref="LTE29:LTJ29"/>
    <mergeCell ref="LTK29:LTP29"/>
    <mergeCell ref="LRI29:LRN29"/>
    <mergeCell ref="LRO29:LRT29"/>
    <mergeCell ref="LRU29:LRZ29"/>
    <mergeCell ref="LSA29:LSF29"/>
    <mergeCell ref="LSG29:LSL29"/>
    <mergeCell ref="LQE29:LQJ29"/>
    <mergeCell ref="LQK29:LQP29"/>
    <mergeCell ref="LQQ29:LQV29"/>
    <mergeCell ref="LQW29:LRB29"/>
    <mergeCell ref="LRC29:LRH29"/>
    <mergeCell ref="LPA29:LPF29"/>
    <mergeCell ref="LPG29:LPL29"/>
    <mergeCell ref="LPM29:LPR29"/>
    <mergeCell ref="LPS29:LPX29"/>
    <mergeCell ref="LPY29:LQD29"/>
    <mergeCell ref="LXC29:LXH29"/>
    <mergeCell ref="LXI29:LXN29"/>
    <mergeCell ref="LXO29:LXT29"/>
    <mergeCell ref="LXU29:LXZ29"/>
    <mergeCell ref="LYA29:LYF29"/>
    <mergeCell ref="LVY29:LWD29"/>
    <mergeCell ref="LWE29:LWJ29"/>
    <mergeCell ref="LWK29:LWP29"/>
    <mergeCell ref="LWQ29:LWV29"/>
    <mergeCell ref="LWW29:LXB29"/>
    <mergeCell ref="LUU29:LUZ29"/>
    <mergeCell ref="LVA29:LVF29"/>
    <mergeCell ref="LVG29:LVL29"/>
    <mergeCell ref="LVM29:LVR29"/>
    <mergeCell ref="LVS29:LVX29"/>
    <mergeCell ref="LTQ29:LTV29"/>
    <mergeCell ref="LTW29:LUB29"/>
    <mergeCell ref="LUC29:LUH29"/>
    <mergeCell ref="LUI29:LUN29"/>
    <mergeCell ref="LUO29:LUT29"/>
    <mergeCell ref="MBS29:MBX29"/>
    <mergeCell ref="MBY29:MCD29"/>
    <mergeCell ref="MCE29:MCJ29"/>
    <mergeCell ref="MCK29:MCP29"/>
    <mergeCell ref="MCQ29:MCV29"/>
    <mergeCell ref="MAO29:MAT29"/>
    <mergeCell ref="MAU29:MAZ29"/>
    <mergeCell ref="MBA29:MBF29"/>
    <mergeCell ref="MBG29:MBL29"/>
    <mergeCell ref="MBM29:MBR29"/>
    <mergeCell ref="LZK29:LZP29"/>
    <mergeCell ref="LZQ29:LZV29"/>
    <mergeCell ref="LZW29:MAB29"/>
    <mergeCell ref="MAC29:MAH29"/>
    <mergeCell ref="MAI29:MAN29"/>
    <mergeCell ref="LYG29:LYL29"/>
    <mergeCell ref="LYM29:LYR29"/>
    <mergeCell ref="LYS29:LYX29"/>
    <mergeCell ref="LYY29:LZD29"/>
    <mergeCell ref="LZE29:LZJ29"/>
    <mergeCell ref="MGI29:MGN29"/>
    <mergeCell ref="MGO29:MGT29"/>
    <mergeCell ref="MGU29:MGZ29"/>
    <mergeCell ref="MHA29:MHF29"/>
    <mergeCell ref="MHG29:MHL29"/>
    <mergeCell ref="MFE29:MFJ29"/>
    <mergeCell ref="MFK29:MFP29"/>
    <mergeCell ref="MFQ29:MFV29"/>
    <mergeCell ref="MFW29:MGB29"/>
    <mergeCell ref="MGC29:MGH29"/>
    <mergeCell ref="MEA29:MEF29"/>
    <mergeCell ref="MEG29:MEL29"/>
    <mergeCell ref="MEM29:MER29"/>
    <mergeCell ref="MES29:MEX29"/>
    <mergeCell ref="MEY29:MFD29"/>
    <mergeCell ref="MCW29:MDB29"/>
    <mergeCell ref="MDC29:MDH29"/>
    <mergeCell ref="MDI29:MDN29"/>
    <mergeCell ref="MDO29:MDT29"/>
    <mergeCell ref="MDU29:MDZ29"/>
    <mergeCell ref="MKY29:MLD29"/>
    <mergeCell ref="MLE29:MLJ29"/>
    <mergeCell ref="MLK29:MLP29"/>
    <mergeCell ref="MLQ29:MLV29"/>
    <mergeCell ref="MLW29:MMB29"/>
    <mergeCell ref="MJU29:MJZ29"/>
    <mergeCell ref="MKA29:MKF29"/>
    <mergeCell ref="MKG29:MKL29"/>
    <mergeCell ref="MKM29:MKR29"/>
    <mergeCell ref="MKS29:MKX29"/>
    <mergeCell ref="MIQ29:MIV29"/>
    <mergeCell ref="MIW29:MJB29"/>
    <mergeCell ref="MJC29:MJH29"/>
    <mergeCell ref="MJI29:MJN29"/>
    <mergeCell ref="MJO29:MJT29"/>
    <mergeCell ref="MHM29:MHR29"/>
    <mergeCell ref="MHS29:MHX29"/>
    <mergeCell ref="MHY29:MID29"/>
    <mergeCell ref="MIE29:MIJ29"/>
    <mergeCell ref="MIK29:MIP29"/>
    <mergeCell ref="MPO29:MPT29"/>
    <mergeCell ref="MPU29:MPZ29"/>
    <mergeCell ref="MQA29:MQF29"/>
    <mergeCell ref="MQG29:MQL29"/>
    <mergeCell ref="MQM29:MQR29"/>
    <mergeCell ref="MOK29:MOP29"/>
    <mergeCell ref="MOQ29:MOV29"/>
    <mergeCell ref="MOW29:MPB29"/>
    <mergeCell ref="MPC29:MPH29"/>
    <mergeCell ref="MPI29:MPN29"/>
    <mergeCell ref="MNG29:MNL29"/>
    <mergeCell ref="MNM29:MNR29"/>
    <mergeCell ref="MNS29:MNX29"/>
    <mergeCell ref="MNY29:MOD29"/>
    <mergeCell ref="MOE29:MOJ29"/>
    <mergeCell ref="MMC29:MMH29"/>
    <mergeCell ref="MMI29:MMN29"/>
    <mergeCell ref="MMO29:MMT29"/>
    <mergeCell ref="MMU29:MMZ29"/>
    <mergeCell ref="MNA29:MNF29"/>
    <mergeCell ref="MUE29:MUJ29"/>
    <mergeCell ref="MUK29:MUP29"/>
    <mergeCell ref="MUQ29:MUV29"/>
    <mergeCell ref="MUW29:MVB29"/>
    <mergeCell ref="MVC29:MVH29"/>
    <mergeCell ref="MTA29:MTF29"/>
    <mergeCell ref="MTG29:MTL29"/>
    <mergeCell ref="MTM29:MTR29"/>
    <mergeCell ref="MTS29:MTX29"/>
    <mergeCell ref="MTY29:MUD29"/>
    <mergeCell ref="MRW29:MSB29"/>
    <mergeCell ref="MSC29:MSH29"/>
    <mergeCell ref="MSI29:MSN29"/>
    <mergeCell ref="MSO29:MST29"/>
    <mergeCell ref="MSU29:MSZ29"/>
    <mergeCell ref="MQS29:MQX29"/>
    <mergeCell ref="MQY29:MRD29"/>
    <mergeCell ref="MRE29:MRJ29"/>
    <mergeCell ref="MRK29:MRP29"/>
    <mergeCell ref="MRQ29:MRV29"/>
    <mergeCell ref="MYU29:MYZ29"/>
    <mergeCell ref="MZA29:MZF29"/>
    <mergeCell ref="MZG29:MZL29"/>
    <mergeCell ref="MZM29:MZR29"/>
    <mergeCell ref="MZS29:MZX29"/>
    <mergeCell ref="MXQ29:MXV29"/>
    <mergeCell ref="MXW29:MYB29"/>
    <mergeCell ref="MYC29:MYH29"/>
    <mergeCell ref="MYI29:MYN29"/>
    <mergeCell ref="MYO29:MYT29"/>
    <mergeCell ref="MWM29:MWR29"/>
    <mergeCell ref="MWS29:MWX29"/>
    <mergeCell ref="MWY29:MXD29"/>
    <mergeCell ref="MXE29:MXJ29"/>
    <mergeCell ref="MXK29:MXP29"/>
    <mergeCell ref="MVI29:MVN29"/>
    <mergeCell ref="MVO29:MVT29"/>
    <mergeCell ref="MVU29:MVZ29"/>
    <mergeCell ref="MWA29:MWF29"/>
    <mergeCell ref="MWG29:MWL29"/>
    <mergeCell ref="NDK29:NDP29"/>
    <mergeCell ref="NDQ29:NDV29"/>
    <mergeCell ref="NDW29:NEB29"/>
    <mergeCell ref="NEC29:NEH29"/>
    <mergeCell ref="NEI29:NEN29"/>
    <mergeCell ref="NCG29:NCL29"/>
    <mergeCell ref="NCM29:NCR29"/>
    <mergeCell ref="NCS29:NCX29"/>
    <mergeCell ref="NCY29:NDD29"/>
    <mergeCell ref="NDE29:NDJ29"/>
    <mergeCell ref="NBC29:NBH29"/>
    <mergeCell ref="NBI29:NBN29"/>
    <mergeCell ref="NBO29:NBT29"/>
    <mergeCell ref="NBU29:NBZ29"/>
    <mergeCell ref="NCA29:NCF29"/>
    <mergeCell ref="MZY29:NAD29"/>
    <mergeCell ref="NAE29:NAJ29"/>
    <mergeCell ref="NAK29:NAP29"/>
    <mergeCell ref="NAQ29:NAV29"/>
    <mergeCell ref="NAW29:NBB29"/>
    <mergeCell ref="NIA29:NIF29"/>
    <mergeCell ref="NIG29:NIL29"/>
    <mergeCell ref="NIM29:NIR29"/>
    <mergeCell ref="NIS29:NIX29"/>
    <mergeCell ref="NIY29:NJD29"/>
    <mergeCell ref="NGW29:NHB29"/>
    <mergeCell ref="NHC29:NHH29"/>
    <mergeCell ref="NHI29:NHN29"/>
    <mergeCell ref="NHO29:NHT29"/>
    <mergeCell ref="NHU29:NHZ29"/>
    <mergeCell ref="NFS29:NFX29"/>
    <mergeCell ref="NFY29:NGD29"/>
    <mergeCell ref="NGE29:NGJ29"/>
    <mergeCell ref="NGK29:NGP29"/>
    <mergeCell ref="NGQ29:NGV29"/>
    <mergeCell ref="NEO29:NET29"/>
    <mergeCell ref="NEU29:NEZ29"/>
    <mergeCell ref="NFA29:NFF29"/>
    <mergeCell ref="NFG29:NFL29"/>
    <mergeCell ref="NFM29:NFR29"/>
    <mergeCell ref="NMQ29:NMV29"/>
    <mergeCell ref="NMW29:NNB29"/>
    <mergeCell ref="NNC29:NNH29"/>
    <mergeCell ref="NNI29:NNN29"/>
    <mergeCell ref="NNO29:NNT29"/>
    <mergeCell ref="NLM29:NLR29"/>
    <mergeCell ref="NLS29:NLX29"/>
    <mergeCell ref="NLY29:NMD29"/>
    <mergeCell ref="NME29:NMJ29"/>
    <mergeCell ref="NMK29:NMP29"/>
    <mergeCell ref="NKI29:NKN29"/>
    <mergeCell ref="NKO29:NKT29"/>
    <mergeCell ref="NKU29:NKZ29"/>
    <mergeCell ref="NLA29:NLF29"/>
    <mergeCell ref="NLG29:NLL29"/>
    <mergeCell ref="NJE29:NJJ29"/>
    <mergeCell ref="NJK29:NJP29"/>
    <mergeCell ref="NJQ29:NJV29"/>
    <mergeCell ref="NJW29:NKB29"/>
    <mergeCell ref="NKC29:NKH29"/>
    <mergeCell ref="NRG29:NRL29"/>
    <mergeCell ref="NRM29:NRR29"/>
    <mergeCell ref="NRS29:NRX29"/>
    <mergeCell ref="NRY29:NSD29"/>
    <mergeCell ref="NSE29:NSJ29"/>
    <mergeCell ref="NQC29:NQH29"/>
    <mergeCell ref="NQI29:NQN29"/>
    <mergeCell ref="NQO29:NQT29"/>
    <mergeCell ref="NQU29:NQZ29"/>
    <mergeCell ref="NRA29:NRF29"/>
    <mergeCell ref="NOY29:NPD29"/>
    <mergeCell ref="NPE29:NPJ29"/>
    <mergeCell ref="NPK29:NPP29"/>
    <mergeCell ref="NPQ29:NPV29"/>
    <mergeCell ref="NPW29:NQB29"/>
    <mergeCell ref="NNU29:NNZ29"/>
    <mergeCell ref="NOA29:NOF29"/>
    <mergeCell ref="NOG29:NOL29"/>
    <mergeCell ref="NOM29:NOR29"/>
    <mergeCell ref="NOS29:NOX29"/>
    <mergeCell ref="NVW29:NWB29"/>
    <mergeCell ref="NWC29:NWH29"/>
    <mergeCell ref="NWI29:NWN29"/>
    <mergeCell ref="NWO29:NWT29"/>
    <mergeCell ref="NWU29:NWZ29"/>
    <mergeCell ref="NUS29:NUX29"/>
    <mergeCell ref="NUY29:NVD29"/>
    <mergeCell ref="NVE29:NVJ29"/>
    <mergeCell ref="NVK29:NVP29"/>
    <mergeCell ref="NVQ29:NVV29"/>
    <mergeCell ref="NTO29:NTT29"/>
    <mergeCell ref="NTU29:NTZ29"/>
    <mergeCell ref="NUA29:NUF29"/>
    <mergeCell ref="NUG29:NUL29"/>
    <mergeCell ref="NUM29:NUR29"/>
    <mergeCell ref="NSK29:NSP29"/>
    <mergeCell ref="NSQ29:NSV29"/>
    <mergeCell ref="NSW29:NTB29"/>
    <mergeCell ref="NTC29:NTH29"/>
    <mergeCell ref="NTI29:NTN29"/>
    <mergeCell ref="OAM29:OAR29"/>
    <mergeCell ref="OAS29:OAX29"/>
    <mergeCell ref="OAY29:OBD29"/>
    <mergeCell ref="OBE29:OBJ29"/>
    <mergeCell ref="OBK29:OBP29"/>
    <mergeCell ref="NZI29:NZN29"/>
    <mergeCell ref="NZO29:NZT29"/>
    <mergeCell ref="NZU29:NZZ29"/>
    <mergeCell ref="OAA29:OAF29"/>
    <mergeCell ref="OAG29:OAL29"/>
    <mergeCell ref="NYE29:NYJ29"/>
    <mergeCell ref="NYK29:NYP29"/>
    <mergeCell ref="NYQ29:NYV29"/>
    <mergeCell ref="NYW29:NZB29"/>
    <mergeCell ref="NZC29:NZH29"/>
    <mergeCell ref="NXA29:NXF29"/>
    <mergeCell ref="NXG29:NXL29"/>
    <mergeCell ref="NXM29:NXR29"/>
    <mergeCell ref="NXS29:NXX29"/>
    <mergeCell ref="NXY29:NYD29"/>
    <mergeCell ref="OFC29:OFH29"/>
    <mergeCell ref="OFI29:OFN29"/>
    <mergeCell ref="OFO29:OFT29"/>
    <mergeCell ref="OFU29:OFZ29"/>
    <mergeCell ref="OGA29:OGF29"/>
    <mergeCell ref="ODY29:OED29"/>
    <mergeCell ref="OEE29:OEJ29"/>
    <mergeCell ref="OEK29:OEP29"/>
    <mergeCell ref="OEQ29:OEV29"/>
    <mergeCell ref="OEW29:OFB29"/>
    <mergeCell ref="OCU29:OCZ29"/>
    <mergeCell ref="ODA29:ODF29"/>
    <mergeCell ref="ODG29:ODL29"/>
    <mergeCell ref="ODM29:ODR29"/>
    <mergeCell ref="ODS29:ODX29"/>
    <mergeCell ref="OBQ29:OBV29"/>
    <mergeCell ref="OBW29:OCB29"/>
    <mergeCell ref="OCC29:OCH29"/>
    <mergeCell ref="OCI29:OCN29"/>
    <mergeCell ref="OCO29:OCT29"/>
    <mergeCell ref="OJS29:OJX29"/>
    <mergeCell ref="OJY29:OKD29"/>
    <mergeCell ref="OKE29:OKJ29"/>
    <mergeCell ref="OKK29:OKP29"/>
    <mergeCell ref="OKQ29:OKV29"/>
    <mergeCell ref="OIO29:OIT29"/>
    <mergeCell ref="OIU29:OIZ29"/>
    <mergeCell ref="OJA29:OJF29"/>
    <mergeCell ref="OJG29:OJL29"/>
    <mergeCell ref="OJM29:OJR29"/>
    <mergeCell ref="OHK29:OHP29"/>
    <mergeCell ref="OHQ29:OHV29"/>
    <mergeCell ref="OHW29:OIB29"/>
    <mergeCell ref="OIC29:OIH29"/>
    <mergeCell ref="OII29:OIN29"/>
    <mergeCell ref="OGG29:OGL29"/>
    <mergeCell ref="OGM29:OGR29"/>
    <mergeCell ref="OGS29:OGX29"/>
    <mergeCell ref="OGY29:OHD29"/>
    <mergeCell ref="OHE29:OHJ29"/>
    <mergeCell ref="OOI29:OON29"/>
    <mergeCell ref="OOO29:OOT29"/>
    <mergeCell ref="OOU29:OOZ29"/>
    <mergeCell ref="OPA29:OPF29"/>
    <mergeCell ref="OPG29:OPL29"/>
    <mergeCell ref="ONE29:ONJ29"/>
    <mergeCell ref="ONK29:ONP29"/>
    <mergeCell ref="ONQ29:ONV29"/>
    <mergeCell ref="ONW29:OOB29"/>
    <mergeCell ref="OOC29:OOH29"/>
    <mergeCell ref="OMA29:OMF29"/>
    <mergeCell ref="OMG29:OML29"/>
    <mergeCell ref="OMM29:OMR29"/>
    <mergeCell ref="OMS29:OMX29"/>
    <mergeCell ref="OMY29:OND29"/>
    <mergeCell ref="OKW29:OLB29"/>
    <mergeCell ref="OLC29:OLH29"/>
    <mergeCell ref="OLI29:OLN29"/>
    <mergeCell ref="OLO29:OLT29"/>
    <mergeCell ref="OLU29:OLZ29"/>
    <mergeCell ref="OSY29:OTD29"/>
    <mergeCell ref="OTE29:OTJ29"/>
    <mergeCell ref="OTK29:OTP29"/>
    <mergeCell ref="OTQ29:OTV29"/>
    <mergeCell ref="OTW29:OUB29"/>
    <mergeCell ref="ORU29:ORZ29"/>
    <mergeCell ref="OSA29:OSF29"/>
    <mergeCell ref="OSG29:OSL29"/>
    <mergeCell ref="OSM29:OSR29"/>
    <mergeCell ref="OSS29:OSX29"/>
    <mergeCell ref="OQQ29:OQV29"/>
    <mergeCell ref="OQW29:ORB29"/>
    <mergeCell ref="ORC29:ORH29"/>
    <mergeCell ref="ORI29:ORN29"/>
    <mergeCell ref="ORO29:ORT29"/>
    <mergeCell ref="OPM29:OPR29"/>
    <mergeCell ref="OPS29:OPX29"/>
    <mergeCell ref="OPY29:OQD29"/>
    <mergeCell ref="OQE29:OQJ29"/>
    <mergeCell ref="OQK29:OQP29"/>
    <mergeCell ref="OXO29:OXT29"/>
    <mergeCell ref="OXU29:OXZ29"/>
    <mergeCell ref="OYA29:OYF29"/>
    <mergeCell ref="OYG29:OYL29"/>
    <mergeCell ref="OYM29:OYR29"/>
    <mergeCell ref="OWK29:OWP29"/>
    <mergeCell ref="OWQ29:OWV29"/>
    <mergeCell ref="OWW29:OXB29"/>
    <mergeCell ref="OXC29:OXH29"/>
    <mergeCell ref="OXI29:OXN29"/>
    <mergeCell ref="OVG29:OVL29"/>
    <mergeCell ref="OVM29:OVR29"/>
    <mergeCell ref="OVS29:OVX29"/>
    <mergeCell ref="OVY29:OWD29"/>
    <mergeCell ref="OWE29:OWJ29"/>
    <mergeCell ref="OUC29:OUH29"/>
    <mergeCell ref="OUI29:OUN29"/>
    <mergeCell ref="OUO29:OUT29"/>
    <mergeCell ref="OUU29:OUZ29"/>
    <mergeCell ref="OVA29:OVF29"/>
    <mergeCell ref="PCE29:PCJ29"/>
    <mergeCell ref="PCK29:PCP29"/>
    <mergeCell ref="PCQ29:PCV29"/>
    <mergeCell ref="PCW29:PDB29"/>
    <mergeCell ref="PDC29:PDH29"/>
    <mergeCell ref="PBA29:PBF29"/>
    <mergeCell ref="PBG29:PBL29"/>
    <mergeCell ref="PBM29:PBR29"/>
    <mergeCell ref="PBS29:PBX29"/>
    <mergeCell ref="PBY29:PCD29"/>
    <mergeCell ref="OZW29:PAB29"/>
    <mergeCell ref="PAC29:PAH29"/>
    <mergeCell ref="PAI29:PAN29"/>
    <mergeCell ref="PAO29:PAT29"/>
    <mergeCell ref="PAU29:PAZ29"/>
    <mergeCell ref="OYS29:OYX29"/>
    <mergeCell ref="OYY29:OZD29"/>
    <mergeCell ref="OZE29:OZJ29"/>
    <mergeCell ref="OZK29:OZP29"/>
    <mergeCell ref="OZQ29:OZV29"/>
    <mergeCell ref="PGU29:PGZ29"/>
    <mergeCell ref="PHA29:PHF29"/>
    <mergeCell ref="PHG29:PHL29"/>
    <mergeCell ref="PHM29:PHR29"/>
    <mergeCell ref="PHS29:PHX29"/>
    <mergeCell ref="PFQ29:PFV29"/>
    <mergeCell ref="PFW29:PGB29"/>
    <mergeCell ref="PGC29:PGH29"/>
    <mergeCell ref="PGI29:PGN29"/>
    <mergeCell ref="PGO29:PGT29"/>
    <mergeCell ref="PEM29:PER29"/>
    <mergeCell ref="PES29:PEX29"/>
    <mergeCell ref="PEY29:PFD29"/>
    <mergeCell ref="PFE29:PFJ29"/>
    <mergeCell ref="PFK29:PFP29"/>
    <mergeCell ref="PDI29:PDN29"/>
    <mergeCell ref="PDO29:PDT29"/>
    <mergeCell ref="PDU29:PDZ29"/>
    <mergeCell ref="PEA29:PEF29"/>
    <mergeCell ref="PEG29:PEL29"/>
    <mergeCell ref="PLK29:PLP29"/>
    <mergeCell ref="PLQ29:PLV29"/>
    <mergeCell ref="PLW29:PMB29"/>
    <mergeCell ref="PMC29:PMH29"/>
    <mergeCell ref="PMI29:PMN29"/>
    <mergeCell ref="PKG29:PKL29"/>
    <mergeCell ref="PKM29:PKR29"/>
    <mergeCell ref="PKS29:PKX29"/>
    <mergeCell ref="PKY29:PLD29"/>
    <mergeCell ref="PLE29:PLJ29"/>
    <mergeCell ref="PJC29:PJH29"/>
    <mergeCell ref="PJI29:PJN29"/>
    <mergeCell ref="PJO29:PJT29"/>
    <mergeCell ref="PJU29:PJZ29"/>
    <mergeCell ref="PKA29:PKF29"/>
    <mergeCell ref="PHY29:PID29"/>
    <mergeCell ref="PIE29:PIJ29"/>
    <mergeCell ref="PIK29:PIP29"/>
    <mergeCell ref="PIQ29:PIV29"/>
    <mergeCell ref="PIW29:PJB29"/>
    <mergeCell ref="PQA29:PQF29"/>
    <mergeCell ref="PQG29:PQL29"/>
    <mergeCell ref="PQM29:PQR29"/>
    <mergeCell ref="PQS29:PQX29"/>
    <mergeCell ref="PQY29:PRD29"/>
    <mergeCell ref="POW29:PPB29"/>
    <mergeCell ref="PPC29:PPH29"/>
    <mergeCell ref="PPI29:PPN29"/>
    <mergeCell ref="PPO29:PPT29"/>
    <mergeCell ref="PPU29:PPZ29"/>
    <mergeCell ref="PNS29:PNX29"/>
    <mergeCell ref="PNY29:POD29"/>
    <mergeCell ref="POE29:POJ29"/>
    <mergeCell ref="POK29:POP29"/>
    <mergeCell ref="POQ29:POV29"/>
    <mergeCell ref="PMO29:PMT29"/>
    <mergeCell ref="PMU29:PMZ29"/>
    <mergeCell ref="PNA29:PNF29"/>
    <mergeCell ref="PNG29:PNL29"/>
    <mergeCell ref="PNM29:PNR29"/>
    <mergeCell ref="PUQ29:PUV29"/>
    <mergeCell ref="PUW29:PVB29"/>
    <mergeCell ref="PVC29:PVH29"/>
    <mergeCell ref="PVI29:PVN29"/>
    <mergeCell ref="PVO29:PVT29"/>
    <mergeCell ref="PTM29:PTR29"/>
    <mergeCell ref="PTS29:PTX29"/>
    <mergeCell ref="PTY29:PUD29"/>
    <mergeCell ref="PUE29:PUJ29"/>
    <mergeCell ref="PUK29:PUP29"/>
    <mergeCell ref="PSI29:PSN29"/>
    <mergeCell ref="PSO29:PST29"/>
    <mergeCell ref="PSU29:PSZ29"/>
    <mergeCell ref="PTA29:PTF29"/>
    <mergeCell ref="PTG29:PTL29"/>
    <mergeCell ref="PRE29:PRJ29"/>
    <mergeCell ref="PRK29:PRP29"/>
    <mergeCell ref="PRQ29:PRV29"/>
    <mergeCell ref="PRW29:PSB29"/>
    <mergeCell ref="PSC29:PSH29"/>
    <mergeCell ref="PZG29:PZL29"/>
    <mergeCell ref="PZM29:PZR29"/>
    <mergeCell ref="PZS29:PZX29"/>
    <mergeCell ref="PZY29:QAD29"/>
    <mergeCell ref="QAE29:QAJ29"/>
    <mergeCell ref="PYC29:PYH29"/>
    <mergeCell ref="PYI29:PYN29"/>
    <mergeCell ref="PYO29:PYT29"/>
    <mergeCell ref="PYU29:PYZ29"/>
    <mergeCell ref="PZA29:PZF29"/>
    <mergeCell ref="PWY29:PXD29"/>
    <mergeCell ref="PXE29:PXJ29"/>
    <mergeCell ref="PXK29:PXP29"/>
    <mergeCell ref="PXQ29:PXV29"/>
    <mergeCell ref="PXW29:PYB29"/>
    <mergeCell ref="PVU29:PVZ29"/>
    <mergeCell ref="PWA29:PWF29"/>
    <mergeCell ref="PWG29:PWL29"/>
    <mergeCell ref="PWM29:PWR29"/>
    <mergeCell ref="PWS29:PWX29"/>
    <mergeCell ref="QDW29:QEB29"/>
    <mergeCell ref="QEC29:QEH29"/>
    <mergeCell ref="QEI29:QEN29"/>
    <mergeCell ref="QEO29:QET29"/>
    <mergeCell ref="QEU29:QEZ29"/>
    <mergeCell ref="QCS29:QCX29"/>
    <mergeCell ref="QCY29:QDD29"/>
    <mergeCell ref="QDE29:QDJ29"/>
    <mergeCell ref="QDK29:QDP29"/>
    <mergeCell ref="QDQ29:QDV29"/>
    <mergeCell ref="QBO29:QBT29"/>
    <mergeCell ref="QBU29:QBZ29"/>
    <mergeCell ref="QCA29:QCF29"/>
    <mergeCell ref="QCG29:QCL29"/>
    <mergeCell ref="QCM29:QCR29"/>
    <mergeCell ref="QAK29:QAP29"/>
    <mergeCell ref="QAQ29:QAV29"/>
    <mergeCell ref="QAW29:QBB29"/>
    <mergeCell ref="QBC29:QBH29"/>
    <mergeCell ref="QBI29:QBN29"/>
    <mergeCell ref="QIM29:QIR29"/>
    <mergeCell ref="QIS29:QIX29"/>
    <mergeCell ref="QIY29:QJD29"/>
    <mergeCell ref="QJE29:QJJ29"/>
    <mergeCell ref="QJK29:QJP29"/>
    <mergeCell ref="QHI29:QHN29"/>
    <mergeCell ref="QHO29:QHT29"/>
    <mergeCell ref="QHU29:QHZ29"/>
    <mergeCell ref="QIA29:QIF29"/>
    <mergeCell ref="QIG29:QIL29"/>
    <mergeCell ref="QGE29:QGJ29"/>
    <mergeCell ref="QGK29:QGP29"/>
    <mergeCell ref="QGQ29:QGV29"/>
    <mergeCell ref="QGW29:QHB29"/>
    <mergeCell ref="QHC29:QHH29"/>
    <mergeCell ref="QFA29:QFF29"/>
    <mergeCell ref="QFG29:QFL29"/>
    <mergeCell ref="QFM29:QFR29"/>
    <mergeCell ref="QFS29:QFX29"/>
    <mergeCell ref="QFY29:QGD29"/>
    <mergeCell ref="QNC29:QNH29"/>
    <mergeCell ref="QNI29:QNN29"/>
    <mergeCell ref="QNO29:QNT29"/>
    <mergeCell ref="QNU29:QNZ29"/>
    <mergeCell ref="QOA29:QOF29"/>
    <mergeCell ref="QLY29:QMD29"/>
    <mergeCell ref="QME29:QMJ29"/>
    <mergeCell ref="QMK29:QMP29"/>
    <mergeCell ref="QMQ29:QMV29"/>
    <mergeCell ref="QMW29:QNB29"/>
    <mergeCell ref="QKU29:QKZ29"/>
    <mergeCell ref="QLA29:QLF29"/>
    <mergeCell ref="QLG29:QLL29"/>
    <mergeCell ref="QLM29:QLR29"/>
    <mergeCell ref="QLS29:QLX29"/>
    <mergeCell ref="QJQ29:QJV29"/>
    <mergeCell ref="QJW29:QKB29"/>
    <mergeCell ref="QKC29:QKH29"/>
    <mergeCell ref="QKI29:QKN29"/>
    <mergeCell ref="QKO29:QKT29"/>
    <mergeCell ref="QRS29:QRX29"/>
    <mergeCell ref="QRY29:QSD29"/>
    <mergeCell ref="QSE29:QSJ29"/>
    <mergeCell ref="QSK29:QSP29"/>
    <mergeCell ref="QSQ29:QSV29"/>
    <mergeCell ref="QQO29:QQT29"/>
    <mergeCell ref="QQU29:QQZ29"/>
    <mergeCell ref="QRA29:QRF29"/>
    <mergeCell ref="QRG29:QRL29"/>
    <mergeCell ref="QRM29:QRR29"/>
    <mergeCell ref="QPK29:QPP29"/>
    <mergeCell ref="QPQ29:QPV29"/>
    <mergeCell ref="QPW29:QQB29"/>
    <mergeCell ref="QQC29:QQH29"/>
    <mergeCell ref="QQI29:QQN29"/>
    <mergeCell ref="QOG29:QOL29"/>
    <mergeCell ref="QOM29:QOR29"/>
    <mergeCell ref="QOS29:QOX29"/>
    <mergeCell ref="QOY29:QPD29"/>
    <mergeCell ref="QPE29:QPJ29"/>
    <mergeCell ref="QWI29:QWN29"/>
    <mergeCell ref="QWO29:QWT29"/>
    <mergeCell ref="QWU29:QWZ29"/>
    <mergeCell ref="QXA29:QXF29"/>
    <mergeCell ref="QXG29:QXL29"/>
    <mergeCell ref="QVE29:QVJ29"/>
    <mergeCell ref="QVK29:QVP29"/>
    <mergeCell ref="QVQ29:QVV29"/>
    <mergeCell ref="QVW29:QWB29"/>
    <mergeCell ref="QWC29:QWH29"/>
    <mergeCell ref="QUA29:QUF29"/>
    <mergeCell ref="QUG29:QUL29"/>
    <mergeCell ref="QUM29:QUR29"/>
    <mergeCell ref="QUS29:QUX29"/>
    <mergeCell ref="QUY29:QVD29"/>
    <mergeCell ref="QSW29:QTB29"/>
    <mergeCell ref="QTC29:QTH29"/>
    <mergeCell ref="QTI29:QTN29"/>
    <mergeCell ref="QTO29:QTT29"/>
    <mergeCell ref="QTU29:QTZ29"/>
    <mergeCell ref="RAY29:RBD29"/>
    <mergeCell ref="RBE29:RBJ29"/>
    <mergeCell ref="RBK29:RBP29"/>
    <mergeCell ref="RBQ29:RBV29"/>
    <mergeCell ref="RBW29:RCB29"/>
    <mergeCell ref="QZU29:QZZ29"/>
    <mergeCell ref="RAA29:RAF29"/>
    <mergeCell ref="RAG29:RAL29"/>
    <mergeCell ref="RAM29:RAR29"/>
    <mergeCell ref="RAS29:RAX29"/>
    <mergeCell ref="QYQ29:QYV29"/>
    <mergeCell ref="QYW29:QZB29"/>
    <mergeCell ref="QZC29:QZH29"/>
    <mergeCell ref="QZI29:QZN29"/>
    <mergeCell ref="QZO29:QZT29"/>
    <mergeCell ref="QXM29:QXR29"/>
    <mergeCell ref="QXS29:QXX29"/>
    <mergeCell ref="QXY29:QYD29"/>
    <mergeCell ref="QYE29:QYJ29"/>
    <mergeCell ref="QYK29:QYP29"/>
    <mergeCell ref="RFO29:RFT29"/>
    <mergeCell ref="RFU29:RFZ29"/>
    <mergeCell ref="RGA29:RGF29"/>
    <mergeCell ref="RGG29:RGL29"/>
    <mergeCell ref="RGM29:RGR29"/>
    <mergeCell ref="REK29:REP29"/>
    <mergeCell ref="REQ29:REV29"/>
    <mergeCell ref="REW29:RFB29"/>
    <mergeCell ref="RFC29:RFH29"/>
    <mergeCell ref="RFI29:RFN29"/>
    <mergeCell ref="RDG29:RDL29"/>
    <mergeCell ref="RDM29:RDR29"/>
    <mergeCell ref="RDS29:RDX29"/>
    <mergeCell ref="RDY29:RED29"/>
    <mergeCell ref="REE29:REJ29"/>
    <mergeCell ref="RCC29:RCH29"/>
    <mergeCell ref="RCI29:RCN29"/>
    <mergeCell ref="RCO29:RCT29"/>
    <mergeCell ref="RCU29:RCZ29"/>
    <mergeCell ref="RDA29:RDF29"/>
    <mergeCell ref="RKE29:RKJ29"/>
    <mergeCell ref="RKK29:RKP29"/>
    <mergeCell ref="RKQ29:RKV29"/>
    <mergeCell ref="RKW29:RLB29"/>
    <mergeCell ref="RLC29:RLH29"/>
    <mergeCell ref="RJA29:RJF29"/>
    <mergeCell ref="RJG29:RJL29"/>
    <mergeCell ref="RJM29:RJR29"/>
    <mergeCell ref="RJS29:RJX29"/>
    <mergeCell ref="RJY29:RKD29"/>
    <mergeCell ref="RHW29:RIB29"/>
    <mergeCell ref="RIC29:RIH29"/>
    <mergeCell ref="RII29:RIN29"/>
    <mergeCell ref="RIO29:RIT29"/>
    <mergeCell ref="RIU29:RIZ29"/>
    <mergeCell ref="RGS29:RGX29"/>
    <mergeCell ref="RGY29:RHD29"/>
    <mergeCell ref="RHE29:RHJ29"/>
    <mergeCell ref="RHK29:RHP29"/>
    <mergeCell ref="RHQ29:RHV29"/>
    <mergeCell ref="ROU29:ROZ29"/>
    <mergeCell ref="RPA29:RPF29"/>
    <mergeCell ref="RPG29:RPL29"/>
    <mergeCell ref="RPM29:RPR29"/>
    <mergeCell ref="RPS29:RPX29"/>
    <mergeCell ref="RNQ29:RNV29"/>
    <mergeCell ref="RNW29:ROB29"/>
    <mergeCell ref="ROC29:ROH29"/>
    <mergeCell ref="ROI29:RON29"/>
    <mergeCell ref="ROO29:ROT29"/>
    <mergeCell ref="RMM29:RMR29"/>
    <mergeCell ref="RMS29:RMX29"/>
    <mergeCell ref="RMY29:RND29"/>
    <mergeCell ref="RNE29:RNJ29"/>
    <mergeCell ref="RNK29:RNP29"/>
    <mergeCell ref="RLI29:RLN29"/>
    <mergeCell ref="RLO29:RLT29"/>
    <mergeCell ref="RLU29:RLZ29"/>
    <mergeCell ref="RMA29:RMF29"/>
    <mergeCell ref="RMG29:RML29"/>
    <mergeCell ref="RTK29:RTP29"/>
    <mergeCell ref="RTQ29:RTV29"/>
    <mergeCell ref="RTW29:RUB29"/>
    <mergeCell ref="RUC29:RUH29"/>
    <mergeCell ref="RUI29:RUN29"/>
    <mergeCell ref="RSG29:RSL29"/>
    <mergeCell ref="RSM29:RSR29"/>
    <mergeCell ref="RSS29:RSX29"/>
    <mergeCell ref="RSY29:RTD29"/>
    <mergeCell ref="RTE29:RTJ29"/>
    <mergeCell ref="RRC29:RRH29"/>
    <mergeCell ref="RRI29:RRN29"/>
    <mergeCell ref="RRO29:RRT29"/>
    <mergeCell ref="RRU29:RRZ29"/>
    <mergeCell ref="RSA29:RSF29"/>
    <mergeCell ref="RPY29:RQD29"/>
    <mergeCell ref="RQE29:RQJ29"/>
    <mergeCell ref="RQK29:RQP29"/>
    <mergeCell ref="RQQ29:RQV29"/>
    <mergeCell ref="RQW29:RRB29"/>
    <mergeCell ref="RYA29:RYF29"/>
    <mergeCell ref="RYG29:RYL29"/>
    <mergeCell ref="RYM29:RYR29"/>
    <mergeCell ref="RYS29:RYX29"/>
    <mergeCell ref="RYY29:RZD29"/>
    <mergeCell ref="RWW29:RXB29"/>
    <mergeCell ref="RXC29:RXH29"/>
    <mergeCell ref="RXI29:RXN29"/>
    <mergeCell ref="RXO29:RXT29"/>
    <mergeCell ref="RXU29:RXZ29"/>
    <mergeCell ref="RVS29:RVX29"/>
    <mergeCell ref="RVY29:RWD29"/>
    <mergeCell ref="RWE29:RWJ29"/>
    <mergeCell ref="RWK29:RWP29"/>
    <mergeCell ref="RWQ29:RWV29"/>
    <mergeCell ref="RUO29:RUT29"/>
    <mergeCell ref="RUU29:RUZ29"/>
    <mergeCell ref="RVA29:RVF29"/>
    <mergeCell ref="RVG29:RVL29"/>
    <mergeCell ref="RVM29:RVR29"/>
    <mergeCell ref="SCQ29:SCV29"/>
    <mergeCell ref="SCW29:SDB29"/>
    <mergeCell ref="SDC29:SDH29"/>
    <mergeCell ref="SDI29:SDN29"/>
    <mergeCell ref="SDO29:SDT29"/>
    <mergeCell ref="SBM29:SBR29"/>
    <mergeCell ref="SBS29:SBX29"/>
    <mergeCell ref="SBY29:SCD29"/>
    <mergeCell ref="SCE29:SCJ29"/>
    <mergeCell ref="SCK29:SCP29"/>
    <mergeCell ref="SAI29:SAN29"/>
    <mergeCell ref="SAO29:SAT29"/>
    <mergeCell ref="SAU29:SAZ29"/>
    <mergeCell ref="SBA29:SBF29"/>
    <mergeCell ref="SBG29:SBL29"/>
    <mergeCell ref="RZE29:RZJ29"/>
    <mergeCell ref="RZK29:RZP29"/>
    <mergeCell ref="RZQ29:RZV29"/>
    <mergeCell ref="RZW29:SAB29"/>
    <mergeCell ref="SAC29:SAH29"/>
    <mergeCell ref="SHG29:SHL29"/>
    <mergeCell ref="SHM29:SHR29"/>
    <mergeCell ref="SHS29:SHX29"/>
    <mergeCell ref="SHY29:SID29"/>
    <mergeCell ref="SIE29:SIJ29"/>
    <mergeCell ref="SGC29:SGH29"/>
    <mergeCell ref="SGI29:SGN29"/>
    <mergeCell ref="SGO29:SGT29"/>
    <mergeCell ref="SGU29:SGZ29"/>
    <mergeCell ref="SHA29:SHF29"/>
    <mergeCell ref="SEY29:SFD29"/>
    <mergeCell ref="SFE29:SFJ29"/>
    <mergeCell ref="SFK29:SFP29"/>
    <mergeCell ref="SFQ29:SFV29"/>
    <mergeCell ref="SFW29:SGB29"/>
    <mergeCell ref="SDU29:SDZ29"/>
    <mergeCell ref="SEA29:SEF29"/>
    <mergeCell ref="SEG29:SEL29"/>
    <mergeCell ref="SEM29:SER29"/>
    <mergeCell ref="SES29:SEX29"/>
    <mergeCell ref="SLW29:SMB29"/>
    <mergeCell ref="SMC29:SMH29"/>
    <mergeCell ref="SMI29:SMN29"/>
    <mergeCell ref="SMO29:SMT29"/>
    <mergeCell ref="SMU29:SMZ29"/>
    <mergeCell ref="SKS29:SKX29"/>
    <mergeCell ref="SKY29:SLD29"/>
    <mergeCell ref="SLE29:SLJ29"/>
    <mergeCell ref="SLK29:SLP29"/>
    <mergeCell ref="SLQ29:SLV29"/>
    <mergeCell ref="SJO29:SJT29"/>
    <mergeCell ref="SJU29:SJZ29"/>
    <mergeCell ref="SKA29:SKF29"/>
    <mergeCell ref="SKG29:SKL29"/>
    <mergeCell ref="SKM29:SKR29"/>
    <mergeCell ref="SIK29:SIP29"/>
    <mergeCell ref="SIQ29:SIV29"/>
    <mergeCell ref="SIW29:SJB29"/>
    <mergeCell ref="SJC29:SJH29"/>
    <mergeCell ref="SJI29:SJN29"/>
    <mergeCell ref="SQM29:SQR29"/>
    <mergeCell ref="SQS29:SQX29"/>
    <mergeCell ref="SQY29:SRD29"/>
    <mergeCell ref="SRE29:SRJ29"/>
    <mergeCell ref="SRK29:SRP29"/>
    <mergeCell ref="SPI29:SPN29"/>
    <mergeCell ref="SPO29:SPT29"/>
    <mergeCell ref="SPU29:SPZ29"/>
    <mergeCell ref="SQA29:SQF29"/>
    <mergeCell ref="SQG29:SQL29"/>
    <mergeCell ref="SOE29:SOJ29"/>
    <mergeCell ref="SOK29:SOP29"/>
    <mergeCell ref="SOQ29:SOV29"/>
    <mergeCell ref="SOW29:SPB29"/>
    <mergeCell ref="SPC29:SPH29"/>
    <mergeCell ref="SNA29:SNF29"/>
    <mergeCell ref="SNG29:SNL29"/>
    <mergeCell ref="SNM29:SNR29"/>
    <mergeCell ref="SNS29:SNX29"/>
    <mergeCell ref="SNY29:SOD29"/>
    <mergeCell ref="SVC29:SVH29"/>
    <mergeCell ref="SVI29:SVN29"/>
    <mergeCell ref="SVO29:SVT29"/>
    <mergeCell ref="SVU29:SVZ29"/>
    <mergeCell ref="SWA29:SWF29"/>
    <mergeCell ref="STY29:SUD29"/>
    <mergeCell ref="SUE29:SUJ29"/>
    <mergeCell ref="SUK29:SUP29"/>
    <mergeCell ref="SUQ29:SUV29"/>
    <mergeCell ref="SUW29:SVB29"/>
    <mergeCell ref="SSU29:SSZ29"/>
    <mergeCell ref="STA29:STF29"/>
    <mergeCell ref="STG29:STL29"/>
    <mergeCell ref="STM29:STR29"/>
    <mergeCell ref="STS29:STX29"/>
    <mergeCell ref="SRQ29:SRV29"/>
    <mergeCell ref="SRW29:SSB29"/>
    <mergeCell ref="SSC29:SSH29"/>
    <mergeCell ref="SSI29:SSN29"/>
    <mergeCell ref="SSO29:SST29"/>
    <mergeCell ref="SZS29:SZX29"/>
    <mergeCell ref="SZY29:TAD29"/>
    <mergeCell ref="TAE29:TAJ29"/>
    <mergeCell ref="TAK29:TAP29"/>
    <mergeCell ref="TAQ29:TAV29"/>
    <mergeCell ref="SYO29:SYT29"/>
    <mergeCell ref="SYU29:SYZ29"/>
    <mergeCell ref="SZA29:SZF29"/>
    <mergeCell ref="SZG29:SZL29"/>
    <mergeCell ref="SZM29:SZR29"/>
    <mergeCell ref="SXK29:SXP29"/>
    <mergeCell ref="SXQ29:SXV29"/>
    <mergeCell ref="SXW29:SYB29"/>
    <mergeCell ref="SYC29:SYH29"/>
    <mergeCell ref="SYI29:SYN29"/>
    <mergeCell ref="SWG29:SWL29"/>
    <mergeCell ref="SWM29:SWR29"/>
    <mergeCell ref="SWS29:SWX29"/>
    <mergeCell ref="SWY29:SXD29"/>
    <mergeCell ref="SXE29:SXJ29"/>
    <mergeCell ref="TEI29:TEN29"/>
    <mergeCell ref="TEO29:TET29"/>
    <mergeCell ref="TEU29:TEZ29"/>
    <mergeCell ref="TFA29:TFF29"/>
    <mergeCell ref="TFG29:TFL29"/>
    <mergeCell ref="TDE29:TDJ29"/>
    <mergeCell ref="TDK29:TDP29"/>
    <mergeCell ref="TDQ29:TDV29"/>
    <mergeCell ref="TDW29:TEB29"/>
    <mergeCell ref="TEC29:TEH29"/>
    <mergeCell ref="TCA29:TCF29"/>
    <mergeCell ref="TCG29:TCL29"/>
    <mergeCell ref="TCM29:TCR29"/>
    <mergeCell ref="TCS29:TCX29"/>
    <mergeCell ref="TCY29:TDD29"/>
    <mergeCell ref="TAW29:TBB29"/>
    <mergeCell ref="TBC29:TBH29"/>
    <mergeCell ref="TBI29:TBN29"/>
    <mergeCell ref="TBO29:TBT29"/>
    <mergeCell ref="TBU29:TBZ29"/>
    <mergeCell ref="TIY29:TJD29"/>
    <mergeCell ref="TJE29:TJJ29"/>
    <mergeCell ref="TJK29:TJP29"/>
    <mergeCell ref="TJQ29:TJV29"/>
    <mergeCell ref="TJW29:TKB29"/>
    <mergeCell ref="THU29:THZ29"/>
    <mergeCell ref="TIA29:TIF29"/>
    <mergeCell ref="TIG29:TIL29"/>
    <mergeCell ref="TIM29:TIR29"/>
    <mergeCell ref="TIS29:TIX29"/>
    <mergeCell ref="TGQ29:TGV29"/>
    <mergeCell ref="TGW29:THB29"/>
    <mergeCell ref="THC29:THH29"/>
    <mergeCell ref="THI29:THN29"/>
    <mergeCell ref="THO29:THT29"/>
    <mergeCell ref="TFM29:TFR29"/>
    <mergeCell ref="TFS29:TFX29"/>
    <mergeCell ref="TFY29:TGD29"/>
    <mergeCell ref="TGE29:TGJ29"/>
    <mergeCell ref="TGK29:TGP29"/>
    <mergeCell ref="TNO29:TNT29"/>
    <mergeCell ref="TNU29:TNZ29"/>
    <mergeCell ref="TOA29:TOF29"/>
    <mergeCell ref="TOG29:TOL29"/>
    <mergeCell ref="TOM29:TOR29"/>
    <mergeCell ref="TMK29:TMP29"/>
    <mergeCell ref="TMQ29:TMV29"/>
    <mergeCell ref="TMW29:TNB29"/>
    <mergeCell ref="TNC29:TNH29"/>
    <mergeCell ref="TNI29:TNN29"/>
    <mergeCell ref="TLG29:TLL29"/>
    <mergeCell ref="TLM29:TLR29"/>
    <mergeCell ref="TLS29:TLX29"/>
    <mergeCell ref="TLY29:TMD29"/>
    <mergeCell ref="TME29:TMJ29"/>
    <mergeCell ref="TKC29:TKH29"/>
    <mergeCell ref="TKI29:TKN29"/>
    <mergeCell ref="TKO29:TKT29"/>
    <mergeCell ref="TKU29:TKZ29"/>
    <mergeCell ref="TLA29:TLF29"/>
    <mergeCell ref="TSE29:TSJ29"/>
    <mergeCell ref="TSK29:TSP29"/>
    <mergeCell ref="TSQ29:TSV29"/>
    <mergeCell ref="TSW29:TTB29"/>
    <mergeCell ref="TTC29:TTH29"/>
    <mergeCell ref="TRA29:TRF29"/>
    <mergeCell ref="TRG29:TRL29"/>
    <mergeCell ref="TRM29:TRR29"/>
    <mergeCell ref="TRS29:TRX29"/>
    <mergeCell ref="TRY29:TSD29"/>
    <mergeCell ref="TPW29:TQB29"/>
    <mergeCell ref="TQC29:TQH29"/>
    <mergeCell ref="TQI29:TQN29"/>
    <mergeCell ref="TQO29:TQT29"/>
    <mergeCell ref="TQU29:TQZ29"/>
    <mergeCell ref="TOS29:TOX29"/>
    <mergeCell ref="TOY29:TPD29"/>
    <mergeCell ref="TPE29:TPJ29"/>
    <mergeCell ref="TPK29:TPP29"/>
    <mergeCell ref="TPQ29:TPV29"/>
    <mergeCell ref="TWU29:TWZ29"/>
    <mergeCell ref="TXA29:TXF29"/>
    <mergeCell ref="TXG29:TXL29"/>
    <mergeCell ref="TXM29:TXR29"/>
    <mergeCell ref="TXS29:TXX29"/>
    <mergeCell ref="TVQ29:TVV29"/>
    <mergeCell ref="TVW29:TWB29"/>
    <mergeCell ref="TWC29:TWH29"/>
    <mergeCell ref="TWI29:TWN29"/>
    <mergeCell ref="TWO29:TWT29"/>
    <mergeCell ref="TUM29:TUR29"/>
    <mergeCell ref="TUS29:TUX29"/>
    <mergeCell ref="TUY29:TVD29"/>
    <mergeCell ref="TVE29:TVJ29"/>
    <mergeCell ref="TVK29:TVP29"/>
    <mergeCell ref="TTI29:TTN29"/>
    <mergeCell ref="TTO29:TTT29"/>
    <mergeCell ref="TTU29:TTZ29"/>
    <mergeCell ref="TUA29:TUF29"/>
    <mergeCell ref="TUG29:TUL29"/>
    <mergeCell ref="UBK29:UBP29"/>
    <mergeCell ref="UBQ29:UBV29"/>
    <mergeCell ref="UBW29:UCB29"/>
    <mergeCell ref="UCC29:UCH29"/>
    <mergeCell ref="UCI29:UCN29"/>
    <mergeCell ref="UAG29:UAL29"/>
    <mergeCell ref="UAM29:UAR29"/>
    <mergeCell ref="UAS29:UAX29"/>
    <mergeCell ref="UAY29:UBD29"/>
    <mergeCell ref="UBE29:UBJ29"/>
    <mergeCell ref="TZC29:TZH29"/>
    <mergeCell ref="TZI29:TZN29"/>
    <mergeCell ref="TZO29:TZT29"/>
    <mergeCell ref="TZU29:TZZ29"/>
    <mergeCell ref="UAA29:UAF29"/>
    <mergeCell ref="TXY29:TYD29"/>
    <mergeCell ref="TYE29:TYJ29"/>
    <mergeCell ref="TYK29:TYP29"/>
    <mergeCell ref="TYQ29:TYV29"/>
    <mergeCell ref="TYW29:TZB29"/>
    <mergeCell ref="UGA29:UGF29"/>
    <mergeCell ref="UGG29:UGL29"/>
    <mergeCell ref="UGM29:UGR29"/>
    <mergeCell ref="UGS29:UGX29"/>
    <mergeCell ref="UGY29:UHD29"/>
    <mergeCell ref="UEW29:UFB29"/>
    <mergeCell ref="UFC29:UFH29"/>
    <mergeCell ref="UFI29:UFN29"/>
    <mergeCell ref="UFO29:UFT29"/>
    <mergeCell ref="UFU29:UFZ29"/>
    <mergeCell ref="UDS29:UDX29"/>
    <mergeCell ref="UDY29:UED29"/>
    <mergeCell ref="UEE29:UEJ29"/>
    <mergeCell ref="UEK29:UEP29"/>
    <mergeCell ref="UEQ29:UEV29"/>
    <mergeCell ref="UCO29:UCT29"/>
    <mergeCell ref="UCU29:UCZ29"/>
    <mergeCell ref="UDA29:UDF29"/>
    <mergeCell ref="UDG29:UDL29"/>
    <mergeCell ref="UDM29:UDR29"/>
    <mergeCell ref="UKQ29:UKV29"/>
    <mergeCell ref="UKW29:ULB29"/>
    <mergeCell ref="ULC29:ULH29"/>
    <mergeCell ref="ULI29:ULN29"/>
    <mergeCell ref="ULO29:ULT29"/>
    <mergeCell ref="UJM29:UJR29"/>
    <mergeCell ref="UJS29:UJX29"/>
    <mergeCell ref="UJY29:UKD29"/>
    <mergeCell ref="UKE29:UKJ29"/>
    <mergeCell ref="UKK29:UKP29"/>
    <mergeCell ref="UII29:UIN29"/>
    <mergeCell ref="UIO29:UIT29"/>
    <mergeCell ref="UIU29:UIZ29"/>
    <mergeCell ref="UJA29:UJF29"/>
    <mergeCell ref="UJG29:UJL29"/>
    <mergeCell ref="UHE29:UHJ29"/>
    <mergeCell ref="UHK29:UHP29"/>
    <mergeCell ref="UHQ29:UHV29"/>
    <mergeCell ref="UHW29:UIB29"/>
    <mergeCell ref="UIC29:UIH29"/>
    <mergeCell ref="UPG29:UPL29"/>
    <mergeCell ref="UPM29:UPR29"/>
    <mergeCell ref="UPS29:UPX29"/>
    <mergeCell ref="UPY29:UQD29"/>
    <mergeCell ref="UQE29:UQJ29"/>
    <mergeCell ref="UOC29:UOH29"/>
    <mergeCell ref="UOI29:UON29"/>
    <mergeCell ref="UOO29:UOT29"/>
    <mergeCell ref="UOU29:UOZ29"/>
    <mergeCell ref="UPA29:UPF29"/>
    <mergeCell ref="UMY29:UND29"/>
    <mergeCell ref="UNE29:UNJ29"/>
    <mergeCell ref="UNK29:UNP29"/>
    <mergeCell ref="UNQ29:UNV29"/>
    <mergeCell ref="UNW29:UOB29"/>
    <mergeCell ref="ULU29:ULZ29"/>
    <mergeCell ref="UMA29:UMF29"/>
    <mergeCell ref="UMG29:UML29"/>
    <mergeCell ref="UMM29:UMR29"/>
    <mergeCell ref="UMS29:UMX29"/>
    <mergeCell ref="UTW29:UUB29"/>
    <mergeCell ref="UUC29:UUH29"/>
    <mergeCell ref="UUI29:UUN29"/>
    <mergeCell ref="UUO29:UUT29"/>
    <mergeCell ref="UUU29:UUZ29"/>
    <mergeCell ref="USS29:USX29"/>
    <mergeCell ref="USY29:UTD29"/>
    <mergeCell ref="UTE29:UTJ29"/>
    <mergeCell ref="UTK29:UTP29"/>
    <mergeCell ref="UTQ29:UTV29"/>
    <mergeCell ref="URO29:URT29"/>
    <mergeCell ref="URU29:URZ29"/>
    <mergeCell ref="USA29:USF29"/>
    <mergeCell ref="USG29:USL29"/>
    <mergeCell ref="USM29:USR29"/>
    <mergeCell ref="UQK29:UQP29"/>
    <mergeCell ref="UQQ29:UQV29"/>
    <mergeCell ref="UQW29:URB29"/>
    <mergeCell ref="URC29:URH29"/>
    <mergeCell ref="URI29:URN29"/>
    <mergeCell ref="UYM29:UYR29"/>
    <mergeCell ref="UYS29:UYX29"/>
    <mergeCell ref="UYY29:UZD29"/>
    <mergeCell ref="UZE29:UZJ29"/>
    <mergeCell ref="UZK29:UZP29"/>
    <mergeCell ref="UXI29:UXN29"/>
    <mergeCell ref="UXO29:UXT29"/>
    <mergeCell ref="UXU29:UXZ29"/>
    <mergeCell ref="UYA29:UYF29"/>
    <mergeCell ref="UYG29:UYL29"/>
    <mergeCell ref="UWE29:UWJ29"/>
    <mergeCell ref="UWK29:UWP29"/>
    <mergeCell ref="UWQ29:UWV29"/>
    <mergeCell ref="UWW29:UXB29"/>
    <mergeCell ref="UXC29:UXH29"/>
    <mergeCell ref="UVA29:UVF29"/>
    <mergeCell ref="UVG29:UVL29"/>
    <mergeCell ref="UVM29:UVR29"/>
    <mergeCell ref="UVS29:UVX29"/>
    <mergeCell ref="UVY29:UWD29"/>
    <mergeCell ref="VDC29:VDH29"/>
    <mergeCell ref="VDI29:VDN29"/>
    <mergeCell ref="VDO29:VDT29"/>
    <mergeCell ref="VDU29:VDZ29"/>
    <mergeCell ref="VEA29:VEF29"/>
    <mergeCell ref="VBY29:VCD29"/>
    <mergeCell ref="VCE29:VCJ29"/>
    <mergeCell ref="VCK29:VCP29"/>
    <mergeCell ref="VCQ29:VCV29"/>
    <mergeCell ref="VCW29:VDB29"/>
    <mergeCell ref="VAU29:VAZ29"/>
    <mergeCell ref="VBA29:VBF29"/>
    <mergeCell ref="VBG29:VBL29"/>
    <mergeCell ref="VBM29:VBR29"/>
    <mergeCell ref="VBS29:VBX29"/>
    <mergeCell ref="UZQ29:UZV29"/>
    <mergeCell ref="UZW29:VAB29"/>
    <mergeCell ref="VAC29:VAH29"/>
    <mergeCell ref="VAI29:VAN29"/>
    <mergeCell ref="VAO29:VAT29"/>
    <mergeCell ref="VHS29:VHX29"/>
    <mergeCell ref="VHY29:VID29"/>
    <mergeCell ref="VIE29:VIJ29"/>
    <mergeCell ref="VIK29:VIP29"/>
    <mergeCell ref="VIQ29:VIV29"/>
    <mergeCell ref="VGO29:VGT29"/>
    <mergeCell ref="VGU29:VGZ29"/>
    <mergeCell ref="VHA29:VHF29"/>
    <mergeCell ref="VHG29:VHL29"/>
    <mergeCell ref="VHM29:VHR29"/>
    <mergeCell ref="VFK29:VFP29"/>
    <mergeCell ref="VFQ29:VFV29"/>
    <mergeCell ref="VFW29:VGB29"/>
    <mergeCell ref="VGC29:VGH29"/>
    <mergeCell ref="VGI29:VGN29"/>
    <mergeCell ref="VEG29:VEL29"/>
    <mergeCell ref="VEM29:VER29"/>
    <mergeCell ref="VES29:VEX29"/>
    <mergeCell ref="VEY29:VFD29"/>
    <mergeCell ref="VFE29:VFJ29"/>
    <mergeCell ref="VMI29:VMN29"/>
    <mergeCell ref="VMO29:VMT29"/>
    <mergeCell ref="VMU29:VMZ29"/>
    <mergeCell ref="VNA29:VNF29"/>
    <mergeCell ref="VNG29:VNL29"/>
    <mergeCell ref="VLE29:VLJ29"/>
    <mergeCell ref="VLK29:VLP29"/>
    <mergeCell ref="VLQ29:VLV29"/>
    <mergeCell ref="VLW29:VMB29"/>
    <mergeCell ref="VMC29:VMH29"/>
    <mergeCell ref="VKA29:VKF29"/>
    <mergeCell ref="VKG29:VKL29"/>
    <mergeCell ref="VKM29:VKR29"/>
    <mergeCell ref="VKS29:VKX29"/>
    <mergeCell ref="VKY29:VLD29"/>
    <mergeCell ref="VIW29:VJB29"/>
    <mergeCell ref="VJC29:VJH29"/>
    <mergeCell ref="VJI29:VJN29"/>
    <mergeCell ref="VJO29:VJT29"/>
    <mergeCell ref="VJU29:VJZ29"/>
    <mergeCell ref="VQY29:VRD29"/>
    <mergeCell ref="VRE29:VRJ29"/>
    <mergeCell ref="VRK29:VRP29"/>
    <mergeCell ref="VRQ29:VRV29"/>
    <mergeCell ref="VRW29:VSB29"/>
    <mergeCell ref="VPU29:VPZ29"/>
    <mergeCell ref="VQA29:VQF29"/>
    <mergeCell ref="VQG29:VQL29"/>
    <mergeCell ref="VQM29:VQR29"/>
    <mergeCell ref="VQS29:VQX29"/>
    <mergeCell ref="VOQ29:VOV29"/>
    <mergeCell ref="VOW29:VPB29"/>
    <mergeCell ref="VPC29:VPH29"/>
    <mergeCell ref="VPI29:VPN29"/>
    <mergeCell ref="VPO29:VPT29"/>
    <mergeCell ref="VNM29:VNR29"/>
    <mergeCell ref="VNS29:VNX29"/>
    <mergeCell ref="VNY29:VOD29"/>
    <mergeCell ref="VOE29:VOJ29"/>
    <mergeCell ref="VOK29:VOP29"/>
    <mergeCell ref="VVO29:VVT29"/>
    <mergeCell ref="VVU29:VVZ29"/>
    <mergeCell ref="VWA29:VWF29"/>
    <mergeCell ref="VWG29:VWL29"/>
    <mergeCell ref="VWM29:VWR29"/>
    <mergeCell ref="VUK29:VUP29"/>
    <mergeCell ref="VUQ29:VUV29"/>
    <mergeCell ref="VUW29:VVB29"/>
    <mergeCell ref="VVC29:VVH29"/>
    <mergeCell ref="VVI29:VVN29"/>
    <mergeCell ref="VTG29:VTL29"/>
    <mergeCell ref="VTM29:VTR29"/>
    <mergeCell ref="VTS29:VTX29"/>
    <mergeCell ref="VTY29:VUD29"/>
    <mergeCell ref="VUE29:VUJ29"/>
    <mergeCell ref="VSC29:VSH29"/>
    <mergeCell ref="VSI29:VSN29"/>
    <mergeCell ref="VSO29:VST29"/>
    <mergeCell ref="VSU29:VSZ29"/>
    <mergeCell ref="VTA29:VTF29"/>
    <mergeCell ref="WAE29:WAJ29"/>
    <mergeCell ref="WAK29:WAP29"/>
    <mergeCell ref="WAQ29:WAV29"/>
    <mergeCell ref="WAW29:WBB29"/>
    <mergeCell ref="WBC29:WBH29"/>
    <mergeCell ref="VZA29:VZF29"/>
    <mergeCell ref="VZG29:VZL29"/>
    <mergeCell ref="VZM29:VZR29"/>
    <mergeCell ref="VZS29:VZX29"/>
    <mergeCell ref="VZY29:WAD29"/>
    <mergeCell ref="VXW29:VYB29"/>
    <mergeCell ref="VYC29:VYH29"/>
    <mergeCell ref="VYI29:VYN29"/>
    <mergeCell ref="VYO29:VYT29"/>
    <mergeCell ref="VYU29:VYZ29"/>
    <mergeCell ref="VWS29:VWX29"/>
    <mergeCell ref="VWY29:VXD29"/>
    <mergeCell ref="VXE29:VXJ29"/>
    <mergeCell ref="VXK29:VXP29"/>
    <mergeCell ref="VXQ29:VXV29"/>
    <mergeCell ref="WEU29:WEZ29"/>
    <mergeCell ref="WFA29:WFF29"/>
    <mergeCell ref="WFG29:WFL29"/>
    <mergeCell ref="WFM29:WFR29"/>
    <mergeCell ref="WFS29:WFX29"/>
    <mergeCell ref="WDQ29:WDV29"/>
    <mergeCell ref="WDW29:WEB29"/>
    <mergeCell ref="WEC29:WEH29"/>
    <mergeCell ref="WEI29:WEN29"/>
    <mergeCell ref="WEO29:WET29"/>
    <mergeCell ref="WCM29:WCR29"/>
    <mergeCell ref="WCS29:WCX29"/>
    <mergeCell ref="WCY29:WDD29"/>
    <mergeCell ref="WDE29:WDJ29"/>
    <mergeCell ref="WDK29:WDP29"/>
    <mergeCell ref="WBI29:WBN29"/>
    <mergeCell ref="WBO29:WBT29"/>
    <mergeCell ref="WBU29:WBZ29"/>
    <mergeCell ref="WCA29:WCF29"/>
    <mergeCell ref="WCG29:WCL29"/>
    <mergeCell ref="WJK29:WJP29"/>
    <mergeCell ref="WJQ29:WJV29"/>
    <mergeCell ref="WJW29:WKB29"/>
    <mergeCell ref="WKC29:WKH29"/>
    <mergeCell ref="WKI29:WKN29"/>
    <mergeCell ref="WIG29:WIL29"/>
    <mergeCell ref="WIM29:WIR29"/>
    <mergeCell ref="WIS29:WIX29"/>
    <mergeCell ref="WIY29:WJD29"/>
    <mergeCell ref="WJE29:WJJ29"/>
    <mergeCell ref="WHC29:WHH29"/>
    <mergeCell ref="WHI29:WHN29"/>
    <mergeCell ref="WHO29:WHT29"/>
    <mergeCell ref="WHU29:WHZ29"/>
    <mergeCell ref="WIA29:WIF29"/>
    <mergeCell ref="WFY29:WGD29"/>
    <mergeCell ref="WGE29:WGJ29"/>
    <mergeCell ref="WGK29:WGP29"/>
    <mergeCell ref="WGQ29:WGV29"/>
    <mergeCell ref="WGW29:WHB29"/>
    <mergeCell ref="WOA29:WOF29"/>
    <mergeCell ref="WOG29:WOL29"/>
    <mergeCell ref="WOM29:WOR29"/>
    <mergeCell ref="WOS29:WOX29"/>
    <mergeCell ref="WOY29:WPD29"/>
    <mergeCell ref="WMW29:WNB29"/>
    <mergeCell ref="WNC29:WNH29"/>
    <mergeCell ref="WNI29:WNN29"/>
    <mergeCell ref="WNO29:WNT29"/>
    <mergeCell ref="WNU29:WNZ29"/>
    <mergeCell ref="WLS29:WLX29"/>
    <mergeCell ref="WLY29:WMD29"/>
    <mergeCell ref="WME29:WMJ29"/>
    <mergeCell ref="WMK29:WMP29"/>
    <mergeCell ref="WMQ29:WMV29"/>
    <mergeCell ref="WKO29:WKT29"/>
    <mergeCell ref="WKU29:WKZ29"/>
    <mergeCell ref="WLA29:WLF29"/>
    <mergeCell ref="WLG29:WLL29"/>
    <mergeCell ref="WLM29:WLR29"/>
    <mergeCell ref="WSQ29:WSV29"/>
    <mergeCell ref="WSW29:WTB29"/>
    <mergeCell ref="WTC29:WTH29"/>
    <mergeCell ref="WTI29:WTN29"/>
    <mergeCell ref="WTO29:WTT29"/>
    <mergeCell ref="WRM29:WRR29"/>
    <mergeCell ref="WRS29:WRX29"/>
    <mergeCell ref="WRY29:WSD29"/>
    <mergeCell ref="WSE29:WSJ29"/>
    <mergeCell ref="WSK29:WSP29"/>
    <mergeCell ref="WQI29:WQN29"/>
    <mergeCell ref="WQO29:WQT29"/>
    <mergeCell ref="WQU29:WQZ29"/>
    <mergeCell ref="WRA29:WRF29"/>
    <mergeCell ref="WRG29:WRL29"/>
    <mergeCell ref="WPE29:WPJ29"/>
    <mergeCell ref="WPK29:WPP29"/>
    <mergeCell ref="WPQ29:WPV29"/>
    <mergeCell ref="WPW29:WQB29"/>
    <mergeCell ref="WQC29:WQH29"/>
    <mergeCell ref="WXS29:WXX29"/>
    <mergeCell ref="WXY29:WYD29"/>
    <mergeCell ref="WYE29:WYJ29"/>
    <mergeCell ref="WWC29:WWH29"/>
    <mergeCell ref="WWI29:WWN29"/>
    <mergeCell ref="WWO29:WWT29"/>
    <mergeCell ref="WWU29:WWZ29"/>
    <mergeCell ref="WXA29:WXF29"/>
    <mergeCell ref="WUY29:WVD29"/>
    <mergeCell ref="WVE29:WVJ29"/>
    <mergeCell ref="WVK29:WVP29"/>
    <mergeCell ref="WVQ29:WVV29"/>
    <mergeCell ref="WVW29:WWB29"/>
    <mergeCell ref="WTU29:WTZ29"/>
    <mergeCell ref="WUA29:WUF29"/>
    <mergeCell ref="WUG29:WUL29"/>
    <mergeCell ref="WUM29:WUR29"/>
    <mergeCell ref="WUS29:WUX29"/>
    <mergeCell ref="A31:G31"/>
    <mergeCell ref="XEE29:XEJ29"/>
    <mergeCell ref="XEK29:XEP29"/>
    <mergeCell ref="XEQ29:XEV29"/>
    <mergeCell ref="XEW29:XEZ29"/>
    <mergeCell ref="XDA29:XDF29"/>
    <mergeCell ref="XDG29:XDL29"/>
    <mergeCell ref="XDM29:XDR29"/>
    <mergeCell ref="XDS29:XDX29"/>
    <mergeCell ref="XDY29:XED29"/>
    <mergeCell ref="XBW29:XCB29"/>
    <mergeCell ref="XCC29:XCH29"/>
    <mergeCell ref="XCI29:XCN29"/>
    <mergeCell ref="XCO29:XCT29"/>
    <mergeCell ref="XCU29:XCZ29"/>
    <mergeCell ref="XAS29:XAX29"/>
    <mergeCell ref="XAY29:XBD29"/>
    <mergeCell ref="XBE29:XBJ29"/>
    <mergeCell ref="XBK29:XBP29"/>
    <mergeCell ref="XBQ29:XBV29"/>
    <mergeCell ref="WZO29:WZT29"/>
    <mergeCell ref="WZU29:WZZ29"/>
    <mergeCell ref="XAA29:XAF29"/>
    <mergeCell ref="XAG29:XAL29"/>
    <mergeCell ref="XAM29:XAR29"/>
    <mergeCell ref="WYK29:WYP29"/>
    <mergeCell ref="WYQ29:WYV29"/>
    <mergeCell ref="WYW29:WZB29"/>
    <mergeCell ref="WZC29:WZH29"/>
    <mergeCell ref="WZI29:WZN29"/>
    <mergeCell ref="WXG29:WXL29"/>
    <mergeCell ref="WXM29:WXR29"/>
  </mergeCells>
  <phoneticPr fontId="13" type="noConversion"/>
  <pageMargins left="0.7" right="0.7" top="0.75" bottom="0.75" header="0.3" footer="0.3"/>
  <pageSetup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F544D917A4534D8098F166D7894724" ma:contentTypeVersion="7" ma:contentTypeDescription="Create a new document." ma:contentTypeScope="" ma:versionID="a77cf54a52f503d606aed5c7fc975d4e">
  <xsd:schema xmlns:xsd="http://www.w3.org/2001/XMLSchema" xmlns:xs="http://www.w3.org/2001/XMLSchema" xmlns:p="http://schemas.microsoft.com/office/2006/metadata/properties" xmlns:ns2="5cf2341a-00e4-4162-b890-6e584c9c807e" xmlns:ns3="b51d8a22-f3ca-4668-af39-8e49dd4c51db" targetNamespace="http://schemas.microsoft.com/office/2006/metadata/properties" ma:root="true" ma:fieldsID="c7188ed93f0e29d1970f240dfd348957" ns2:_="" ns3:_="">
    <xsd:import namespace="5cf2341a-00e4-4162-b890-6e584c9c807e"/>
    <xsd:import namespace="b51d8a22-f3ca-4668-af39-8e49dd4c51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2341a-00e4-4162-b890-6e584c9c8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1d8a22-f3ca-4668-af39-8e49dd4c51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5E8CAA-1126-43A4-B543-66909F9E0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2341a-00e4-4162-b890-6e584c9c807e"/>
    <ds:schemaRef ds:uri="b51d8a22-f3ca-4668-af39-8e49dd4c51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D13468-CD2A-495A-9745-A63913191BA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c075b91-a788-4f5b-9c4e-5392c92c7fe8"/>
    <ds:schemaRef ds:uri="http://purl.org/dc/terms/"/>
    <ds:schemaRef ds:uri="http://schemas.openxmlformats.org/package/2006/metadata/core-properties"/>
    <ds:schemaRef ds:uri="e257d72b-1bc7-45e7-84d8-ca60afca657e"/>
    <ds:schemaRef ds:uri="http://www.w3.org/XML/1998/namespace"/>
    <ds:schemaRef ds:uri="http://purl.org/dc/dcmitype/"/>
  </ds:schemaRefs>
</ds:datastoreItem>
</file>

<file path=customXml/itemProps3.xml><?xml version="1.0" encoding="utf-8"?>
<ds:datastoreItem xmlns:ds="http://schemas.openxmlformats.org/officeDocument/2006/customXml" ds:itemID="{C3146178-DA33-4B72-AAD3-EF3684C8C4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EHR Broadening Participation</vt:lpstr>
      <vt:lpstr>'EHR Broadening Participation'!Print_Area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Congressional Justification</dc:title>
  <dc:subject>FY 2020 Congressional Justification</dc:subject>
  <dc:creator>NSF</dc:creator>
  <cp:lastModifiedBy>Oxenrider, Clinton J.</cp:lastModifiedBy>
  <cp:lastPrinted>2021-05-25T13:14:12Z</cp:lastPrinted>
  <dcterms:created xsi:type="dcterms:W3CDTF">2018-11-16T16:51:05Z</dcterms:created>
  <dcterms:modified xsi:type="dcterms:W3CDTF">2021-05-25T17:49:53Z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0x010100D5F544D917A4534D8098F166D7894724</vt:lpwstr>
  </property>
  <property fmtid="{D5CDD505-2E9C-101B-9397-08002B2CF9AE}" pid="3" name="_dlc_DocIdItemGuid">
    <vt:lpwstr>abb3ac8d-02f1-4669-a8c5-6d8342788c0b</vt:lpwstr>
  </property>
</Properties>
</file>