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cunni\Desktop\"/>
    </mc:Choice>
  </mc:AlternateContent>
  <xr:revisionPtr revIDLastSave="0" documentId="13_ncr:1_{E9C95FDB-7A66-449D-937F-1048F4FF8FD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DGE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7" i="1" s="1"/>
  <c r="C7" i="1"/>
  <c r="B7" i="1"/>
  <c r="F6" i="1"/>
  <c r="E6" i="1"/>
  <c r="B6" i="1"/>
  <c r="D5" i="1"/>
  <c r="C5" i="1"/>
  <c r="B5" i="1"/>
  <c r="E5" i="1" l="1"/>
  <c r="F5" i="1" s="1"/>
</calcChain>
</file>

<file path=xl/sharedStrings.xml><?xml version="1.0" encoding="utf-8"?>
<sst xmlns="http://schemas.openxmlformats.org/spreadsheetml/2006/main" count="12" uniqueCount="12">
  <si>
    <t>(Dollars in Millions)</t>
  </si>
  <si>
    <t>Amount</t>
  </si>
  <si>
    <t>Percent</t>
  </si>
  <si>
    <t>Total</t>
  </si>
  <si>
    <t>FY 2020
Actual</t>
  </si>
  <si>
    <t>FY 2021
Estimate</t>
  </si>
  <si>
    <t>FY 2022
Request</t>
  </si>
  <si>
    <t>Change over
FY 2021 Estimate</t>
  </si>
  <si>
    <t>Research</t>
  </si>
  <si>
    <t>Education</t>
  </si>
  <si>
    <t>DGE Funding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</si>
  <si>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The Graduate Research Fellowship Program is consolidated within the EHR Division of Graduate Education in FY 2022 and is restated in prior years for comparability.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</si>
</sst>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;\-0.0%;&quot;-&quot;??"/>
    <numFmt numFmtId="165" formatCode="#,##0.00;\-#,##0.00;&quot;-&quot;??"/>
    <numFmt numFmtId="166" formatCode="&quot;$&quot;#,##0.00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0" fontId="1" fillId="0" borderId="3" xfId="0" applyFont="1" applyBorder="1" applyAlignment="1">
      <alignment horizontal="right"/>
    </xf>
    <xf numFmtId="0" fontId="2" fillId="0" borderId="4" xfId="0" applyFont="1" applyBorder="1" applyAlignment="1" applyProtection="1">
      <alignment vertical="top"/>
      <protection locked="0"/>
    </xf>
    <xf numFmtId="166" fontId="2" fillId="0" borderId="4" xfId="0" applyNumberFormat="1" applyFont="1" applyBorder="1" applyAlignment="1" applyProtection="1">
      <alignment horizontal="right" vertical="top"/>
      <protection locked="0"/>
    </xf>
    <xf numFmtId="166" fontId="2" fillId="0" borderId="4" xfId="0" applyNumberFormat="1" applyFont="1" applyBorder="1" applyAlignment="1">
      <alignment horizontal="right" vertical="top"/>
    </xf>
    <xf numFmtId="164" fontId="2" fillId="0" borderId="4" xfId="0" applyNumberFormat="1" applyFont="1" applyBorder="1" applyAlignment="1">
      <alignment horizontal="right" vertical="top"/>
    </xf>
    <xf numFmtId="0" fontId="2" fillId="0" borderId="0" xfId="0" applyFont="1" applyAlignment="1" applyProtection="1">
      <alignment vertical="top"/>
      <protection locked="0"/>
    </xf>
    <xf numFmtId="165" fontId="2" fillId="0" borderId="0" xfId="0" applyNumberFormat="1" applyFont="1" applyAlignment="1" applyProtection="1">
      <alignment horizontal="right" vertical="top"/>
      <protection locked="0"/>
    </xf>
    <xf numFmtId="165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0" fontId="2" fillId="0" borderId="1" xfId="0" applyFont="1" applyBorder="1" applyAlignment="1" applyProtection="1">
      <alignment vertical="top"/>
      <protection locked="0"/>
    </xf>
    <xf numFmtId="165" fontId="2" fillId="0" borderId="1" xfId="0" applyNumberFormat="1" applyFont="1" applyBorder="1" applyAlignment="1" applyProtection="1">
      <alignment horizontal="right" vertical="top"/>
      <protection locked="0"/>
    </xf>
    <xf numFmtId="165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right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showGridLines="0" tabSelected="1" zoomScaleNormal="100" workbookViewId="0">
      <selection sqref="A1:F1"/>
    </sheetView>
  </sheetViews>
  <sheetFormatPr defaultColWidth="8.81640625" defaultRowHeight="12.5" x14ac:dyDescent="0.25"/>
  <cols>
    <col min="1" max="1" width="17.6328125" style="1" customWidth="1"/>
    <col min="2" max="6" width="9.81640625" style="1" customWidth="1"/>
    <col min="7" max="16384" width="8.81640625" style="1"/>
  </cols>
  <sheetData>
    <row r="1" spans="1:6" s="2" customFormat="1" ht="14.15" customHeight="1" x14ac:dyDescent="0.25">
      <c r="A1" s="21" t="s">
        <v>10</v>
      </c>
      <c r="B1" s="21"/>
      <c r="C1" s="21"/>
      <c r="D1" s="21"/>
      <c r="E1" s="21"/>
      <c r="F1" s="21"/>
    </row>
    <row r="2" spans="1:6" ht="14.15" customHeight="1" thickBot="1" x14ac:dyDescent="0.3">
      <c r="A2" s="22" t="s">
        <v>0</v>
      </c>
      <c r="B2" s="22"/>
      <c r="C2" s="22"/>
      <c r="D2" s="22"/>
      <c r="E2" s="22"/>
      <c r="F2" s="22"/>
    </row>
    <row r="3" spans="1:6" ht="27" customHeight="1" x14ac:dyDescent="0.25">
      <c r="A3" s="3"/>
      <c r="B3" s="23" t="s">
        <v>4</v>
      </c>
      <c r="C3" s="23" t="s">
        <v>5</v>
      </c>
      <c r="D3" s="25" t="s">
        <v>6</v>
      </c>
      <c r="E3" s="26" t="s">
        <v>7</v>
      </c>
      <c r="F3" s="27"/>
    </row>
    <row r="4" spans="1:6" ht="12.5" customHeight="1" x14ac:dyDescent="0.25">
      <c r="A4" s="4"/>
      <c r="B4" s="24"/>
      <c r="C4" s="24"/>
      <c r="D4" s="24"/>
      <c r="E4" s="6" t="s">
        <v>1</v>
      </c>
      <c r="F4" s="6" t="s">
        <v>2</v>
      </c>
    </row>
    <row r="5" spans="1:6" ht="14.5" customHeight="1" x14ac:dyDescent="0.25">
      <c r="A5" s="7" t="s">
        <v>3</v>
      </c>
      <c r="B5" s="8">
        <f>B6+B7</f>
        <v>405.483</v>
      </c>
      <c r="C5" s="8">
        <f t="shared" ref="C5:D5" si="0">C6+C7</f>
        <v>420.64</v>
      </c>
      <c r="D5" s="8">
        <f t="shared" si="0"/>
        <v>466.63</v>
      </c>
      <c r="E5" s="9">
        <f>D5-C5</f>
        <v>45.990000000000009</v>
      </c>
      <c r="F5" s="10">
        <f>IF(C5=0,"N/A",E5/C5)</f>
        <v>0.10933339672879425</v>
      </c>
    </row>
    <row r="6" spans="1:6" ht="14.5" customHeight="1" x14ac:dyDescent="0.25">
      <c r="A6" s="11" t="s">
        <v>8</v>
      </c>
      <c r="B6" s="12">
        <f>16.241+0.216</f>
        <v>16.457000000000001</v>
      </c>
      <c r="C6" s="12">
        <v>18.12</v>
      </c>
      <c r="D6" s="12">
        <v>20.11</v>
      </c>
      <c r="E6" s="13">
        <f t="shared" ref="E6:E7" si="1">D6-C6</f>
        <v>1.9899999999999984</v>
      </c>
      <c r="F6" s="14">
        <f t="shared" ref="F6:F7" si="2">IF(C6=0,"N/A",E6/C6)</f>
        <v>0.1098233995584988</v>
      </c>
    </row>
    <row r="7" spans="1:6" ht="14.5" customHeight="1" thickBot="1" x14ac:dyDescent="0.3">
      <c r="A7" s="15" t="s">
        <v>9</v>
      </c>
      <c r="B7" s="16">
        <f>242.048+4.717+142.261</f>
        <v>389.02600000000001</v>
      </c>
      <c r="C7" s="16">
        <f>260.26+142.26</f>
        <v>402.52</v>
      </c>
      <c r="D7" s="16">
        <v>446.52</v>
      </c>
      <c r="E7" s="17">
        <f t="shared" si="1"/>
        <v>44</v>
      </c>
      <c r="F7" s="18">
        <f t="shared" si="2"/>
        <v>0.10931133856702772</v>
      </c>
    </row>
    <row r="8" spans="1:6" ht="27" customHeight="1" x14ac:dyDescent="0.25">
      <c r="A8" s="20" t="s">
        <v>11</v>
      </c>
      <c r="B8" s="20"/>
      <c r="C8" s="20"/>
      <c r="D8" s="20"/>
      <c r="E8" s="20"/>
      <c r="F8" s="20"/>
    </row>
    <row r="9" spans="1:6" ht="13.5" customHeight="1" x14ac:dyDescent="0.25">
      <c r="A9" s="19"/>
      <c r="B9" s="19"/>
      <c r="C9" s="19"/>
      <c r="D9" s="19"/>
      <c r="E9" s="19"/>
      <c r="F9" s="19"/>
    </row>
    <row r="10" spans="1:6" ht="13.5" customHeight="1" x14ac:dyDescent="0.25">
      <c r="A10" s="19"/>
      <c r="B10" s="19"/>
      <c r="C10" s="19"/>
      <c r="D10" s="19"/>
      <c r="E10" s="19"/>
      <c r="F10" s="19"/>
    </row>
    <row r="11" spans="1:6" ht="13.5" customHeight="1" x14ac:dyDescent="0.25">
      <c r="A11" s="5"/>
      <c r="B11" s="5"/>
      <c r="C11" s="5"/>
      <c r="D11" s="5"/>
      <c r="E11" s="5"/>
      <c r="F11" s="5"/>
    </row>
  </sheetData>
  <mergeCells count="9">
    <mergeCell ref="A10:F10"/>
    <mergeCell ref="A8:F8"/>
    <mergeCell ref="A9:F9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5:D6 B7:C7 D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DGE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Cunningham, Jason</cp:lastModifiedBy>
  <cp:lastPrinted>2021-05-25T13:28:26Z</cp:lastPrinted>
  <dcterms:created xsi:type="dcterms:W3CDTF">2018-07-02T17:33:46Z</dcterms:created>
  <dcterms:modified xsi:type="dcterms:W3CDTF">2021-05-25T13:44:12Z</dcterms:modified>
</cp:coreProperties>
</file>