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DD73F2BC-BF05-4FC7-A989-0C4419229A52}" xr6:coauthVersionLast="46" xr6:coauthVersionMax="46" xr10:uidLastSave="{00000000-0000-0000-0000-000000000000}"/>
  <bookViews>
    <workbookView xWindow="-110" yWindow="-110" windowWidth="19420" windowHeight="10420" xr2:uid="{6C5BB71F-4220-4A9A-8341-93C46AA6626D}"/>
  </bookViews>
  <sheets>
    <sheet name="AOAM FY22 Summary Statement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G12" i="9" s="1"/>
  <c r="G10" i="9"/>
  <c r="G9" i="9"/>
  <c r="G8" i="9"/>
</calcChain>
</file>

<file path=xl/sharedStrings.xml><?xml version="1.0" encoding="utf-8"?>
<sst xmlns="http://schemas.openxmlformats.org/spreadsheetml/2006/main" count="27" uniqueCount="24">
  <si>
    <t>Unobligated</t>
  </si>
  <si>
    <t>Adjustments</t>
  </si>
  <si>
    <t>Obligations</t>
  </si>
  <si>
    <t>Enacted/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</si>
  <si>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</si>
  <si>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</si>
  <si>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</si>
  <si>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</si>
  <si>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</si>
  <si>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</si>
  <si>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</si>
  <si>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Totals exclude reimbursable amounts.</t>
  </si>
  <si>
    <t>FY 2022 Summary Statement</t>
  </si>
  <si>
    <t>FY 2020 Appropriation</t>
  </si>
  <si>
    <t>FY 2022 Request</t>
  </si>
  <si>
    <t>FY 2021 Estimated</t>
  </si>
  <si>
    <t>$ Change from FY 2021 Estimated</t>
  </si>
  <si>
    <t>% Change from FY 2021 Estimated</t>
  </si>
  <si>
    <t>Agency Operations and Award Management</t>
  </si>
  <si>
    <t xml:space="preserve">       (Dollars in Millions)</t>
  </si>
  <si>
    <t>Available</t>
  </si>
  <si>
    <t>Year</t>
  </si>
  <si>
    <t>Balance</t>
  </si>
  <si>
    <t>to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</si>
</sst>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5" fontId="6" fillId="0" borderId="0" xfId="2" applyNumberFormat="1" applyFont="1" applyBorder="1"/>
    <xf numFmtId="0" fontId="6" fillId="0" borderId="0" xfId="0" applyFont="1"/>
    <xf numFmtId="0" fontId="7" fillId="0" borderId="0" xfId="0" applyFont="1"/>
    <xf numFmtId="0" fontId="3" fillId="2" borderId="0" xfId="3" applyFont="1" applyFill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/>
    </xf>
    <xf numFmtId="0" fontId="3" fillId="2" borderId="0" xfId="3" applyFont="1" applyFill="1" applyAlignment="1">
      <alignment vertical="top"/>
    </xf>
    <xf numFmtId="43" fontId="3" fillId="2" borderId="0" xfId="5" applyFont="1" applyFill="1" applyBorder="1" applyAlignment="1">
      <alignment vertical="top"/>
    </xf>
    <xf numFmtId="0" fontId="3" fillId="2" borderId="0" xfId="3" applyFont="1" applyFill="1" applyAlignment="1">
      <alignment horizontal="left" vertical="top"/>
    </xf>
    <xf numFmtId="4" fontId="7" fillId="0" borderId="0" xfId="0" applyNumberFormat="1" applyFont="1" applyAlignment="1">
      <alignment vertical="top"/>
    </xf>
    <xf numFmtId="0" fontId="3" fillId="2" borderId="0" xfId="3" applyFont="1" applyFill="1" applyBorder="1" applyAlignment="1">
      <alignment vertical="top"/>
    </xf>
    <xf numFmtId="9" fontId="3" fillId="2" borderId="1" xfId="4" applyFont="1" applyFill="1" applyBorder="1" applyAlignment="1">
      <alignment vertical="top"/>
    </xf>
    <xf numFmtId="43" fontId="3" fillId="2" borderId="1" xfId="5" applyFont="1" applyFill="1" applyBorder="1" applyAlignment="1">
      <alignment vertical="top"/>
    </xf>
    <xf numFmtId="0" fontId="3" fillId="2" borderId="1" xfId="3" applyFont="1" applyFill="1" applyBorder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right" wrapText="1"/>
    </xf>
    <xf numFmtId="164" fontId="3" fillId="2" borderId="0" xfId="5" applyNumberFormat="1" applyFont="1" applyFill="1" applyBorder="1" applyAlignment="1">
      <alignment horizontal="right" vertical="top"/>
    </xf>
    <xf numFmtId="164" fontId="3" fillId="2" borderId="0" xfId="1" applyNumberFormat="1" applyFont="1" applyFill="1" applyBorder="1" applyAlignment="1">
      <alignment horizontal="right" vertical="top"/>
    </xf>
    <xf numFmtId="4" fontId="3" fillId="2" borderId="0" xfId="5" applyNumberFormat="1" applyFont="1" applyFill="1" applyBorder="1" applyAlignment="1">
      <alignment horizontal="right" vertical="top"/>
    </xf>
    <xf numFmtId="4" fontId="3" fillId="2" borderId="1" xfId="5" applyNumberFormat="1" applyFont="1" applyFill="1" applyBorder="1" applyAlignment="1">
      <alignment horizontal="right" vertical="top"/>
    </xf>
    <xf numFmtId="165" fontId="3" fillId="2" borderId="1" xfId="4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2" fillId="2" borderId="0" xfId="3" applyFont="1" applyFill="1" applyAlignment="1">
      <alignment horizontal="center" vertical="top"/>
    </xf>
    <xf numFmtId="0" fontId="3" fillId="2" borderId="1" xfId="3" applyFont="1" applyFill="1" applyBorder="1" applyAlignment="1">
      <alignment horizontal="center" vertical="top"/>
    </xf>
  </cellXfs>
  <cellStyles count="6">
    <cellStyle name="Comma" xfId="1" builtinId="3"/>
    <cellStyle name="Comma 2" xfId="5" xr:uid="{CA328154-F6CD-4B21-AD78-C0167434CA32}"/>
    <cellStyle name="Normal" xfId="0" builtinId="0"/>
    <cellStyle name="Normal 2" xfId="3" xr:uid="{5BD4D9CC-32A7-4F83-A31B-12FF47CB6367}"/>
    <cellStyle name="Percent" xfId="2" builtinId="5"/>
    <cellStyle name="Percent 2" xfId="4" xr:uid="{B0076776-834D-4E19-83B1-8E24B2566B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61DA-0268-4837-9C14-7B0D40A3DFA8}">
  <dimension ref="A1:I14"/>
  <sheetViews>
    <sheetView showGridLines="0" tabSelected="1" workbookViewId="0">
      <selection sqref="A1:G1"/>
    </sheetView>
  </sheetViews>
  <sheetFormatPr defaultColWidth="9.1796875" defaultRowHeight="13" x14ac:dyDescent="0.3"/>
  <cols>
    <col min="1" max="1" width="29.7265625" style="7" bestFit="1" customWidth="1"/>
    <col min="2" max="2" width="8.6328125" style="7" customWidth="1"/>
    <col min="3" max="3" width="11.6328125" style="7" customWidth="1"/>
    <col min="4" max="5" width="10.6328125" style="7" customWidth="1"/>
    <col min="6" max="6" width="8.6328125" style="7" customWidth="1"/>
    <col min="7" max="7" width="9.7265625" style="7" customWidth="1"/>
    <col min="8" max="16384" width="9.1796875" style="7"/>
  </cols>
  <sheetData>
    <row r="1" spans="1:9" s="9" customFormat="1" ht="14.5" customHeight="1" x14ac:dyDescent="0.35">
      <c r="A1" s="30" t="s">
        <v>18</v>
      </c>
      <c r="B1" s="30"/>
      <c r="C1" s="30"/>
      <c r="D1" s="30"/>
      <c r="E1" s="30"/>
      <c r="F1" s="30"/>
      <c r="G1" s="30"/>
    </row>
    <row r="2" spans="1:9" s="9" customFormat="1" ht="14.5" customHeight="1" x14ac:dyDescent="0.35">
      <c r="A2" s="30" t="s">
        <v>12</v>
      </c>
      <c r="B2" s="30"/>
      <c r="C2" s="30"/>
      <c r="D2" s="30"/>
      <c r="E2" s="30"/>
      <c r="F2" s="30"/>
      <c r="G2" s="30"/>
    </row>
    <row r="3" spans="1:9" s="9" customFormat="1" ht="14.5" customHeight="1" thickBot="1" x14ac:dyDescent="0.4">
      <c r="A3" s="31" t="s">
        <v>19</v>
      </c>
      <c r="B3" s="31"/>
      <c r="C3" s="31"/>
      <c r="D3" s="31"/>
      <c r="E3" s="31"/>
      <c r="F3" s="31"/>
      <c r="G3" s="31"/>
    </row>
    <row r="4" spans="1:9" s="21" customFormat="1" ht="15" customHeight="1" x14ac:dyDescent="0.35">
      <c r="A4" s="1"/>
      <c r="B4" s="2"/>
      <c r="C4" s="2" t="s">
        <v>0</v>
      </c>
      <c r="D4" s="2" t="s">
        <v>0</v>
      </c>
      <c r="E4" s="2" t="s">
        <v>1</v>
      </c>
      <c r="F4" s="2"/>
      <c r="G4" s="2"/>
    </row>
    <row r="5" spans="1:9" s="11" customFormat="1" ht="14.5" customHeight="1" x14ac:dyDescent="0.35">
      <c r="A5" s="10"/>
      <c r="B5" s="28"/>
      <c r="C5" s="22" t="s">
        <v>22</v>
      </c>
      <c r="D5" s="22" t="s">
        <v>22</v>
      </c>
      <c r="E5" s="2" t="s">
        <v>23</v>
      </c>
      <c r="F5" s="2"/>
      <c r="G5" s="28" t="s">
        <v>2</v>
      </c>
    </row>
    <row r="6" spans="1:9" s="11" customFormat="1" ht="14.5" customHeight="1" x14ac:dyDescent="0.25">
      <c r="A6" s="10"/>
      <c r="B6" s="2" t="s">
        <v>3</v>
      </c>
      <c r="C6" s="22" t="s">
        <v>20</v>
      </c>
      <c r="D6" s="22" t="s">
        <v>20</v>
      </c>
      <c r="E6" s="2" t="s">
        <v>21</v>
      </c>
      <c r="F6" s="2"/>
      <c r="G6" s="2" t="s">
        <v>4</v>
      </c>
    </row>
    <row r="7" spans="1:9" s="11" customFormat="1" ht="14.5" customHeight="1" x14ac:dyDescent="0.25">
      <c r="A7" s="12"/>
      <c r="B7" s="3" t="s">
        <v>5</v>
      </c>
      <c r="C7" s="4" t="s">
        <v>6</v>
      </c>
      <c r="D7" s="3" t="s">
        <v>7</v>
      </c>
      <c r="E7" s="4" t="s">
        <v>8</v>
      </c>
      <c r="F7" s="4" t="s">
        <v>9</v>
      </c>
      <c r="G7" s="4" t="s">
        <v>10</v>
      </c>
    </row>
    <row r="8" spans="1:9" s="9" customFormat="1" ht="14.5" customHeight="1" x14ac:dyDescent="0.35">
      <c r="A8" s="13" t="s">
        <v>13</v>
      </c>
      <c r="B8" s="23">
        <v>337.9</v>
      </c>
      <c r="C8" s="23">
        <v>0.15</v>
      </c>
      <c r="D8" s="23">
        <v>-9.1999999999999993</v>
      </c>
      <c r="E8" s="23">
        <v>-0.12</v>
      </c>
      <c r="F8" s="24">
        <v>19.850000000000001</v>
      </c>
      <c r="G8" s="23">
        <f>SUM(B8:F8)</f>
        <v>348.58</v>
      </c>
    </row>
    <row r="9" spans="1:9" s="9" customFormat="1" ht="14.5" customHeight="1" x14ac:dyDescent="0.35">
      <c r="A9" s="13" t="s">
        <v>15</v>
      </c>
      <c r="B9" s="25">
        <v>345.64</v>
      </c>
      <c r="C9" s="25">
        <v>9.1999999999999993</v>
      </c>
      <c r="D9" s="25"/>
      <c r="E9" s="25"/>
      <c r="F9" s="25">
        <v>29.29</v>
      </c>
      <c r="G9" s="25">
        <f>SUM(B9:F9)</f>
        <v>384.13</v>
      </c>
    </row>
    <row r="10" spans="1:9" s="9" customFormat="1" ht="14.5" customHeight="1" thickBot="1" x14ac:dyDescent="0.4">
      <c r="A10" s="20" t="s">
        <v>14</v>
      </c>
      <c r="B10" s="26">
        <v>468.3</v>
      </c>
      <c r="C10" s="26"/>
      <c r="D10" s="26"/>
      <c r="E10" s="26"/>
      <c r="F10" s="26"/>
      <c r="G10" s="26">
        <f>SUM(B10:F10)</f>
        <v>468.3</v>
      </c>
    </row>
    <row r="11" spans="1:9" s="9" customFormat="1" ht="14.5" customHeight="1" x14ac:dyDescent="0.35">
      <c r="A11" s="17" t="s">
        <v>16</v>
      </c>
      <c r="B11" s="17"/>
      <c r="C11" s="15"/>
      <c r="D11" s="14"/>
      <c r="E11" s="14"/>
      <c r="F11" s="14"/>
      <c r="G11" s="23">
        <f>G10-G9</f>
        <v>84.170000000000016</v>
      </c>
      <c r="I11" s="16"/>
    </row>
    <row r="12" spans="1:9" s="9" customFormat="1" ht="14.5" customHeight="1" thickBot="1" x14ac:dyDescent="0.4">
      <c r="A12" s="17" t="s">
        <v>17</v>
      </c>
      <c r="B12" s="18"/>
      <c r="C12" s="18"/>
      <c r="D12" s="19"/>
      <c r="E12" s="19"/>
      <c r="F12" s="19"/>
      <c r="G12" s="27">
        <f>G11/G9</f>
        <v>0.21911852758180828</v>
      </c>
    </row>
    <row r="13" spans="1:9" customFormat="1" ht="14.5" customHeight="1" x14ac:dyDescent="0.35">
      <c r="A13" s="29" t="s">
        <v>11</v>
      </c>
      <c r="B13" s="29"/>
      <c r="C13" s="29"/>
      <c r="D13" s="5"/>
      <c r="E13" s="6"/>
      <c r="F13" s="6"/>
      <c r="G13" s="6"/>
    </row>
    <row r="14" spans="1:9" ht="15" customHeight="1" x14ac:dyDescent="0.3">
      <c r="A14" s="8"/>
    </row>
  </sheetData>
  <mergeCells count="4">
    <mergeCell ref="A13:C13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FY22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Brosnahan, John C.</dc:creator>
  <cp:lastModifiedBy>Oxenrider, Clinton J.</cp:lastModifiedBy>
  <dcterms:created xsi:type="dcterms:W3CDTF">2021-04-13T10:40:56Z</dcterms:created>
  <dcterms:modified xsi:type="dcterms:W3CDTF">2021-05-26T14:58:07Z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