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A85CF535-6060-446A-ADDF-AB85642B3E2F}" xr6:coauthVersionLast="46" xr6:coauthVersionMax="46" xr10:uidLastSave="{00000000-0000-0000-0000-000000000000}"/>
  <bookViews>
    <workbookView xWindow="-110" yWindow="-110" windowWidth="19420" windowHeight="10420" xr2:uid="{157F1008-885D-4F74-AA96-CB6B68DA3754}"/>
  </bookViews>
  <sheets>
    <sheet name="NSF Bldg &amp; Admin 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C8" i="1"/>
  <c r="F8" i="1" s="1"/>
  <c r="B8" i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<sst xmlns="http://schemas.openxmlformats.org/spreadsheetml/2006/main" count="12" uniqueCount="12">
  <si>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</si>
  <si>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</si>
  <si>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</si>
  <si>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Total</t>
  </si>
  <si>
    <t>Information Dissemination</t>
  </si>
  <si>
    <t>Workplace Management</t>
  </si>
  <si>
    <t>Building and Administrative Services</t>
  </si>
  <si>
    <t>FY 2020 Actual</t>
  </si>
  <si>
    <t>FY 2021 Estimate</t>
  </si>
  <si>
    <t>FY 2022 Request</t>
  </si>
  <si>
    <t>Change over 
FY 2021 Estimate</t>
  </si>
  <si>
    <t>Panel Support, Meeting Management,
   &amp; Proposal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</si>
</sst>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$-409]* #,##0_);_([$$-409]* \(#,##0\);_([$$-409]* &quot;-&quot;_);_(@_)"/>
    <numFmt numFmtId="165" formatCode="&quot;$&quot;#,##0.00;\-&quot;$&quot;#,##0.00;&quot;-&quot;??"/>
    <numFmt numFmtId="166" formatCode="0.0%"/>
    <numFmt numFmtId="167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20">
    <xf numFmtId="0" fontId="0" fillId="0" borderId="0" xfId="0"/>
    <xf numFmtId="0" fontId="2" fillId="0" borderId="3" xfId="0" applyFont="1" applyBorder="1" applyAlignment="1">
      <alignment horizontal="right" wrapText="1"/>
    </xf>
    <xf numFmtId="167" fontId="2" fillId="0" borderId="0" xfId="0" applyNumberFormat="1" applyFont="1" applyAlignment="1">
      <alignment vertical="top"/>
    </xf>
    <xf numFmtId="166" fontId="4" fillId="0" borderId="0" xfId="1" applyNumberFormat="1" applyFont="1" applyBorder="1" applyAlignment="1">
      <alignment vertical="top"/>
    </xf>
    <xf numFmtId="167" fontId="4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5" fontId="4" fillId="0" borderId="0" xfId="0" applyNumberFormat="1" applyFont="1" applyAlignment="1">
      <alignment vertical="top"/>
    </xf>
    <xf numFmtId="166" fontId="2" fillId="0" borderId="4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5" fillId="0" borderId="5" xfId="0" applyFont="1" applyBorder="1" applyAlignment="1">
      <alignment vertical="top"/>
    </xf>
    <xf numFmtId="165" fontId="5" fillId="0" borderId="5" xfId="0" applyNumberFormat="1" applyFont="1" applyBorder="1" applyAlignment="1">
      <alignment vertical="top"/>
    </xf>
    <xf numFmtId="166" fontId="5" fillId="0" borderId="5" xfId="1" applyNumberFormat="1" applyFont="1" applyBorder="1" applyAlignment="1">
      <alignment vertical="top"/>
    </xf>
    <xf numFmtId="164" fontId="3" fillId="0" borderId="0" xfId="2" applyFont="1" applyAlignment="1">
      <alignment horizontal="center" vertical="top"/>
    </xf>
    <xf numFmtId="164" fontId="2" fillId="0" borderId="1" xfId="2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3">
    <cellStyle name="Normal" xfId="0" builtinId="0"/>
    <cellStyle name="Normal 2 2" xfId="2" xr:uid="{89E2E4BF-3DF4-47E6-8D64-B3770D6B876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F20E-88FB-4CCE-900E-D7C683556DD1}">
  <dimension ref="A1:F8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2.1796875" bestFit="1" customWidth="1"/>
  </cols>
  <sheetData>
    <row r="1" spans="1:6" s="8" customFormat="1" ht="14.5" customHeight="1" x14ac:dyDescent="0.35">
      <c r="A1" s="13" t="s">
        <v>6</v>
      </c>
      <c r="B1" s="13"/>
      <c r="C1" s="13"/>
      <c r="D1" s="13"/>
      <c r="E1" s="13"/>
      <c r="F1" s="13"/>
    </row>
    <row r="2" spans="1:6" s="8" customFormat="1" ht="14.5" customHeight="1" thickBot="1" x14ac:dyDescent="0.4">
      <c r="A2" s="14" t="s">
        <v>0</v>
      </c>
      <c r="B2" s="14"/>
      <c r="C2" s="14"/>
      <c r="D2" s="14"/>
      <c r="E2" s="14"/>
      <c r="F2" s="14"/>
    </row>
    <row r="3" spans="1:6" ht="27" customHeight="1" x14ac:dyDescent="0.35">
      <c r="A3" s="15"/>
      <c r="B3" s="15" t="s">
        <v>7</v>
      </c>
      <c r="C3" s="15" t="s">
        <v>8</v>
      </c>
      <c r="D3" s="17" t="s">
        <v>9</v>
      </c>
      <c r="E3" s="19" t="s">
        <v>10</v>
      </c>
      <c r="F3" s="19"/>
    </row>
    <row r="4" spans="1:6" ht="12.5" customHeight="1" x14ac:dyDescent="0.35">
      <c r="A4" s="16"/>
      <c r="B4" s="16"/>
      <c r="C4" s="16"/>
      <c r="D4" s="18"/>
      <c r="E4" s="1" t="s">
        <v>1</v>
      </c>
      <c r="F4" s="1" t="s">
        <v>2</v>
      </c>
    </row>
    <row r="5" spans="1:6" s="8" customFormat="1" ht="14.5" customHeight="1" x14ac:dyDescent="0.35">
      <c r="A5" s="5" t="s">
        <v>4</v>
      </c>
      <c r="B5" s="6">
        <v>1.9501109999999999</v>
      </c>
      <c r="C5" s="6">
        <v>2.125</v>
      </c>
      <c r="D5" s="6">
        <v>3.383</v>
      </c>
      <c r="E5" s="6">
        <f>D5-C5</f>
        <v>1.258</v>
      </c>
      <c r="F5" s="7">
        <f>IF(C5=0,"N/A  ",E5/C5)</f>
        <v>0.59199999999999997</v>
      </c>
    </row>
    <row r="6" spans="1:6" s="8" customFormat="1" ht="14.5" customHeight="1" x14ac:dyDescent="0.35">
      <c r="A6" s="5" t="s">
        <v>5</v>
      </c>
      <c r="B6" s="4">
        <v>8.5067730000000008</v>
      </c>
      <c r="C6" s="2">
        <v>8.6440000000000001</v>
      </c>
      <c r="D6" s="4">
        <v>14.383999999999997</v>
      </c>
      <c r="E6" s="4">
        <f t="shared" ref="E6:E8" si="0">D6-C6</f>
        <v>5.7399999999999967</v>
      </c>
      <c r="F6" s="3">
        <f t="shared" ref="F6:F8" si="1">IF(C6=0,"N/A  ",E6/C6)</f>
        <v>0.66404442387783391</v>
      </c>
    </row>
    <row r="7" spans="1:6" s="8" customFormat="1" ht="27" customHeight="1" thickBot="1" x14ac:dyDescent="0.4">
      <c r="A7" s="9" t="s">
        <v>11</v>
      </c>
      <c r="B7" s="4">
        <v>4.5568679999999997</v>
      </c>
      <c r="C7" s="2">
        <v>5.649</v>
      </c>
      <c r="D7" s="4">
        <v>9.1230000000000011</v>
      </c>
      <c r="E7" s="4">
        <f t="shared" si="0"/>
        <v>3.4740000000000011</v>
      </c>
      <c r="F7" s="3">
        <f t="shared" si="1"/>
        <v>0.61497610196494978</v>
      </c>
    </row>
    <row r="8" spans="1:6" s="8" customFormat="1" ht="14.5" customHeight="1" thickBot="1" x14ac:dyDescent="0.4">
      <c r="A8" s="10" t="s">
        <v>3</v>
      </c>
      <c r="B8" s="11">
        <f>SUM(B5:B7)</f>
        <v>15.013752</v>
      </c>
      <c r="C8" s="11">
        <f>SUM(C5:C7)</f>
        <v>16.417999999999999</v>
      </c>
      <c r="D8" s="11">
        <f>SUM(D5:D7)</f>
        <v>26.889999999999997</v>
      </c>
      <c r="E8" s="11">
        <f t="shared" si="0"/>
        <v>10.471999999999998</v>
      </c>
      <c r="F8" s="12">
        <f t="shared" si="1"/>
        <v>0.63783652089170417</v>
      </c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Bldg &amp; Admin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Oxenrider, Clinton J.</cp:lastModifiedBy>
  <dcterms:created xsi:type="dcterms:W3CDTF">2020-01-28T22:46:46Z</dcterms:created>
  <dcterms:modified xsi:type="dcterms:W3CDTF">2021-05-26T14:59:33Z</dcterms:modified>
</cp:coreProperties>
</file>