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8F90485B-192B-4723-8B41-4FA6C8C518FB}" xr6:coauthVersionLast="46" xr6:coauthVersionMax="46" xr10:uidLastSave="{00000000-0000-0000-0000-000000000000}"/>
  <bookViews>
    <workbookView xWindow="-110" yWindow="-110" windowWidth="19420" windowHeight="10420" tabRatio="727" xr2:uid="{00000000-000D-0000-FFFF-FFFF00000000}"/>
  </bookViews>
  <sheets>
    <sheet name="Other Org Ex Activities" sheetId="49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9" l="1"/>
  <c r="E11" i="49" s="1"/>
  <c r="C11" i="49"/>
  <c r="F11" i="49" s="1"/>
  <c r="B11" i="49"/>
  <c r="F10" i="49"/>
  <c r="E10" i="49"/>
  <c r="F9" i="49"/>
  <c r="E9" i="49"/>
  <c r="F8" i="49"/>
  <c r="E8" i="49"/>
  <c r="F7" i="49"/>
  <c r="E7" i="49"/>
  <c r="F6" i="49"/>
  <c r="E6" i="49"/>
  <c r="F5" i="49"/>
  <c r="E5" i="49"/>
</calcChain>
</file>

<file path=xl/sharedStrings.xml><?xml version="1.0" encoding="utf-8"?>
<sst xmlns="http://schemas.openxmlformats.org/spreadsheetml/2006/main" count="15" uniqueCount="15">
  <si>
    <t>Evaluation and Assessment Capability</t>
  </si>
  <si>
    <t>Total</t>
  </si>
  <si>
    <t>(Dollars in Millions)</t>
  </si>
  <si>
    <t>Amount</t>
  </si>
  <si>
    <t>Percent</t>
  </si>
  <si>
    <t>Planning and Policy Support</t>
  </si>
  <si>
    <t xml:space="preserve"> Other Organizational Excellence Activities</t>
  </si>
  <si>
    <t>Public Access Initiative</t>
  </si>
  <si>
    <t>Major Facilities Admin Reviews and Audits</t>
  </si>
  <si>
    <t>FY 2020 Actual</t>
  </si>
  <si>
    <t>FY 2021
Estimate</t>
  </si>
  <si>
    <t>FY 2022 Request</t>
  </si>
  <si>
    <t>Change over 
FY 2021 Estimate</t>
  </si>
  <si>
    <t>Research Security Strategy and Policy</t>
  </si>
  <si>
    <t>Analysis, Modeling, and Forecasting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</si>
</sst>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0.0%;\-0.0%;&quot;-&quot;??"/>
    <numFmt numFmtId="168" formatCode="#,##0.00;\-#,##0.00;&quot;-&quot;??"/>
    <numFmt numFmtId="169" formatCode="&quot;$&quot;#,##0.00;\-&quot;$&quot;#,##0.00;&quot;-&quot;??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9"/>
      <color indexed="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4">
      <alignment horizontal="right"/>
    </xf>
    <xf numFmtId="165" fontId="42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5">
      <alignment horizontal="center" vertical="center"/>
    </xf>
    <xf numFmtId="49" fontId="23" fillId="58" borderId="28">
      <alignment horizontal="center" vertical="center"/>
    </xf>
    <xf numFmtId="165" fontId="44" fillId="0" borderId="15">
      <alignment horizontal="center" vertical="center"/>
    </xf>
    <xf numFmtId="165" fontId="45" fillId="59" borderId="29">
      <alignment horizontal="center" vertical="center" textRotation="90" wrapText="1"/>
    </xf>
    <xf numFmtId="165" fontId="46" fillId="0" borderId="26">
      <alignment horizontal="left" wrapText="1"/>
    </xf>
    <xf numFmtId="165" fontId="46" fillId="0" borderId="26">
      <alignment horizontal="left" wrapText="1"/>
    </xf>
    <xf numFmtId="165" fontId="46" fillId="58" borderId="26">
      <alignment horizontal="left" wrapText="1"/>
    </xf>
    <xf numFmtId="165" fontId="46" fillId="58" borderId="26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7">
      <alignment horizontal="center" vertical="center"/>
    </xf>
    <xf numFmtId="165" fontId="48" fillId="58" borderId="28">
      <alignment horizontal="center" vertical="center"/>
    </xf>
    <xf numFmtId="165" fontId="49" fillId="0" borderId="0">
      <alignment horizontal="left" vertical="top" wrapText="1"/>
    </xf>
    <xf numFmtId="165" fontId="50" fillId="56" borderId="30">
      <alignment horizontal="left" vertical="top" wrapText="1" indent="8"/>
    </xf>
    <xf numFmtId="165" fontId="48" fillId="0" borderId="0">
      <alignment horizontal="left" indent="5"/>
    </xf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5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7" fillId="0" borderId="16" applyNumberFormat="0" applyFill="0" applyAlignment="0" applyProtection="0"/>
    <xf numFmtId="165" fontId="58" fillId="0" borderId="17" applyNumberFormat="0" applyFill="0" applyAlignment="0" applyProtection="0"/>
    <xf numFmtId="165" fontId="59" fillId="0" borderId="18" applyNumberFormat="0" applyFill="0" applyAlignment="0" applyProtection="0"/>
    <xf numFmtId="165" fontId="59" fillId="0" borderId="0" applyNumberFormat="0" applyFill="0" applyBorder="0" applyAlignment="0" applyProtection="0"/>
    <xf numFmtId="165" fontId="60" fillId="25" borderId="0" applyNumberFormat="0" applyBorder="0" applyAlignment="0" applyProtection="0"/>
    <xf numFmtId="165" fontId="61" fillId="26" borderId="0" applyNumberFormat="0" applyBorder="0" applyAlignment="0" applyProtection="0"/>
    <xf numFmtId="165" fontId="62" fillId="27" borderId="0" applyNumberFormat="0" applyBorder="0" applyAlignment="0" applyProtection="0"/>
    <xf numFmtId="165" fontId="63" fillId="28" borderId="19" applyNumberFormat="0" applyAlignment="0" applyProtection="0"/>
    <xf numFmtId="165" fontId="64" fillId="29" borderId="20" applyNumberFormat="0" applyAlignment="0" applyProtection="0"/>
    <xf numFmtId="165" fontId="65" fillId="29" borderId="19" applyNumberFormat="0" applyAlignment="0" applyProtection="0"/>
    <xf numFmtId="165" fontId="66" fillId="0" borderId="21" applyNumberFormat="0" applyFill="0" applyAlignment="0" applyProtection="0"/>
    <xf numFmtId="165" fontId="67" fillId="30" borderId="22" applyNumberFormat="0" applyAlignment="0" applyProtection="0"/>
    <xf numFmtId="165" fontId="56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165" fontId="69" fillId="0" borderId="23" applyNumberFormat="0" applyFill="0" applyAlignment="0" applyProtection="0"/>
    <xf numFmtId="165" fontId="70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0" fillId="34" borderId="0" applyNumberFormat="0" applyBorder="0" applyAlignment="0" applyProtection="0"/>
    <xf numFmtId="165" fontId="70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0" fillId="38" borderId="0" applyNumberFormat="0" applyBorder="0" applyAlignment="0" applyProtection="0"/>
    <xf numFmtId="165" fontId="70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0" fillId="42" borderId="0" applyNumberFormat="0" applyBorder="0" applyAlignment="0" applyProtection="0"/>
    <xf numFmtId="165" fontId="70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0" fillId="46" borderId="0" applyNumberFormat="0" applyBorder="0" applyAlignment="0" applyProtection="0"/>
    <xf numFmtId="165" fontId="70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0" fillId="50" borderId="0" applyNumberFormat="0" applyBorder="0" applyAlignment="0" applyProtection="0"/>
    <xf numFmtId="165" fontId="70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0" fillId="54" borderId="0" applyNumberFormat="0" applyBorder="0" applyAlignment="0" applyProtection="0"/>
    <xf numFmtId="165" fontId="71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0" fontId="1" fillId="0" borderId="0"/>
  </cellStyleXfs>
  <cellXfs count="38">
    <xf numFmtId="165" fontId="0" fillId="0" borderId="0" xfId="0"/>
    <xf numFmtId="165" fontId="24" fillId="0" borderId="0" xfId="0" applyFont="1"/>
    <xf numFmtId="165" fontId="23" fillId="0" borderId="0" xfId="0" applyFont="1" applyAlignment="1">
      <alignment vertical="top"/>
    </xf>
    <xf numFmtId="165" fontId="24" fillId="0" borderId="0" xfId="0" applyFont="1" applyAlignment="1">
      <alignment vertical="center"/>
    </xf>
    <xf numFmtId="165" fontId="24" fillId="0" borderId="0" xfId="0" applyFont="1" applyBorder="1" applyAlignment="1">
      <alignment horizontal="center"/>
    </xf>
    <xf numFmtId="165" fontId="24" fillId="0" borderId="2" xfId="0" applyFont="1" applyBorder="1" applyAlignment="1">
      <alignment horizontal="center"/>
    </xf>
    <xf numFmtId="169" fontId="3" fillId="0" borderId="0" xfId="0" applyNumberFormat="1" applyFont="1" applyFill="1" applyBorder="1" applyAlignment="1">
      <alignment vertical="top"/>
    </xf>
    <xf numFmtId="168" fontId="3" fillId="0" borderId="0" xfId="0" applyNumberFormat="1" applyFont="1" applyFill="1" applyBorder="1" applyAlignment="1">
      <alignment vertical="top"/>
    </xf>
    <xf numFmtId="167" fontId="3" fillId="0" borderId="0" xfId="6080" applyNumberFormat="1" applyFont="1" applyFill="1" applyBorder="1" applyAlignment="1">
      <alignment horizontal="right" vertical="top"/>
    </xf>
    <xf numFmtId="165" fontId="3" fillId="0" borderId="0" xfId="0" applyFont="1" applyAlignment="1">
      <alignment vertical="top"/>
    </xf>
    <xf numFmtId="168" fontId="24" fillId="0" borderId="0" xfId="0" applyNumberFormat="1" applyFont="1" applyBorder="1" applyAlignment="1">
      <alignment vertical="top"/>
    </xf>
    <xf numFmtId="166" fontId="23" fillId="0" borderId="0" xfId="0" applyNumberFormat="1" applyFont="1" applyFill="1" applyBorder="1" applyAlignment="1">
      <alignment vertical="top"/>
    </xf>
    <xf numFmtId="168" fontId="24" fillId="0" borderId="0" xfId="0" applyNumberFormat="1" applyFont="1" applyFill="1" applyBorder="1" applyAlignment="1">
      <alignment horizontal="right" vertical="top"/>
    </xf>
    <xf numFmtId="168" fontId="24" fillId="0" borderId="0" xfId="0" applyNumberFormat="1" applyFont="1" applyAlignment="1">
      <alignment vertical="top"/>
    </xf>
    <xf numFmtId="168" fontId="24" fillId="0" borderId="2" xfId="0" applyNumberFormat="1" applyFont="1" applyBorder="1" applyAlignment="1">
      <alignment vertical="top"/>
    </xf>
    <xf numFmtId="169" fontId="23" fillId="0" borderId="1" xfId="0" applyNumberFormat="1" applyFont="1" applyFill="1" applyBorder="1" applyAlignment="1">
      <alignment vertical="top"/>
    </xf>
    <xf numFmtId="168" fontId="24" fillId="0" borderId="0" xfId="0" applyNumberFormat="1" applyFont="1" applyFill="1" applyAlignment="1">
      <alignment vertical="top"/>
    </xf>
    <xf numFmtId="168" fontId="24" fillId="0" borderId="0" xfId="6080" applyNumberFormat="1" applyFont="1" applyFill="1" applyBorder="1" applyAlignment="1">
      <alignment horizontal="right" vertical="top"/>
    </xf>
    <xf numFmtId="168" fontId="3" fillId="0" borderId="2" xfId="0" applyNumberFormat="1" applyFont="1" applyFill="1" applyBorder="1" applyAlignment="1">
      <alignment vertical="top"/>
    </xf>
    <xf numFmtId="167" fontId="3" fillId="0" borderId="2" xfId="6080" applyNumberFormat="1" applyFont="1" applyFill="1" applyBorder="1" applyAlignment="1">
      <alignment horizontal="right" vertical="top"/>
    </xf>
    <xf numFmtId="4" fontId="46" fillId="0" borderId="1" xfId="0" applyNumberFormat="1" applyFont="1" applyBorder="1" applyAlignment="1">
      <alignment vertical="top" wrapText="1"/>
    </xf>
    <xf numFmtId="167" fontId="23" fillId="0" borderId="1" xfId="6080" applyNumberFormat="1" applyFont="1" applyFill="1" applyBorder="1" applyAlignment="1">
      <alignment horizontal="right" vertical="top"/>
    </xf>
    <xf numFmtId="165" fontId="3" fillId="0" borderId="2" xfId="0" applyFont="1" applyFill="1" applyBorder="1" applyAlignment="1">
      <alignment horizontal="right" wrapText="1"/>
    </xf>
    <xf numFmtId="168" fontId="24" fillId="0" borderId="2" xfId="0" applyNumberFormat="1" applyFont="1" applyFill="1" applyBorder="1" applyAlignment="1">
      <alignment horizontal="right" vertical="top"/>
    </xf>
    <xf numFmtId="0" fontId="24" fillId="0" borderId="0" xfId="0" applyNumberFormat="1" applyFont="1" applyFill="1" applyAlignment="1">
      <alignment horizontal="left" vertical="top"/>
    </xf>
    <xf numFmtId="165" fontId="24" fillId="0" borderId="0" xfId="0" applyFont="1" applyAlignment="1">
      <alignment vertical="top"/>
    </xf>
    <xf numFmtId="0" fontId="24" fillId="0" borderId="0" xfId="0" applyNumberFormat="1" applyFont="1" applyAlignment="1">
      <alignment horizontal="left" vertical="top"/>
    </xf>
    <xf numFmtId="0" fontId="24" fillId="0" borderId="2" xfId="0" applyNumberFormat="1" applyFont="1" applyFill="1" applyBorder="1" applyAlignment="1">
      <alignment horizontal="left" vertical="top"/>
    </xf>
    <xf numFmtId="3" fontId="73" fillId="0" borderId="31" xfId="0" applyNumberFormat="1" applyFont="1" applyBorder="1" applyAlignment="1">
      <alignment horizontal="justify" vertical="center" wrapText="1"/>
    </xf>
    <xf numFmtId="165" fontId="23" fillId="0" borderId="0" xfId="0" applyFont="1" applyAlignment="1">
      <alignment horizontal="center" vertical="top"/>
    </xf>
    <xf numFmtId="165" fontId="3" fillId="0" borderId="1" xfId="0" applyFont="1" applyBorder="1" applyAlignment="1">
      <alignment horizontal="center" vertical="top"/>
    </xf>
    <xf numFmtId="165" fontId="24" fillId="0" borderId="31" xfId="0" applyFont="1" applyBorder="1" applyAlignment="1">
      <alignment horizontal="right" wrapText="1"/>
    </xf>
    <xf numFmtId="165" fontId="24" fillId="0" borderId="2" xfId="0" applyFont="1" applyBorder="1" applyAlignment="1">
      <alignment horizontal="right" wrapText="1"/>
    </xf>
    <xf numFmtId="165" fontId="24" fillId="0" borderId="31" xfId="0" applyFont="1" applyFill="1" applyBorder="1" applyAlignment="1">
      <alignment horizontal="right" wrapText="1"/>
    </xf>
    <xf numFmtId="165" fontId="24" fillId="0" borderId="2" xfId="0" applyFont="1" applyFill="1" applyBorder="1" applyAlignment="1">
      <alignment horizontal="right" wrapText="1"/>
    </xf>
    <xf numFmtId="165" fontId="3" fillId="0" borderId="31" xfId="0" applyFont="1" applyBorder="1" applyAlignment="1">
      <alignment horizontal="right" wrapText="1"/>
    </xf>
    <xf numFmtId="165" fontId="3" fillId="0" borderId="2" xfId="0" applyFont="1" applyBorder="1" applyAlignment="1">
      <alignment horizontal="right" wrapText="1"/>
    </xf>
    <xf numFmtId="165" fontId="3" fillId="0" borderId="31" xfId="0" applyFont="1" applyFill="1" applyBorder="1" applyAlignment="1">
      <alignment horizontal="center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8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89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5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6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7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8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2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5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1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3" xr:uid="{00000000-0005-0000-0000-00009B110000}"/>
    <cellStyle name="Normal 63" xfId="6182" xr:uid="{00000000-0005-0000-0000-00009C110000}"/>
    <cellStyle name="Normal 64" xfId="6224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3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4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199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7" xr:uid="{00000000-0005-0000-0000-000052180000}"/>
  </cellStyles>
  <dxfs count="0"/>
  <tableStyles count="0" defaultTableStyle="TableStyleMedium2" defaultPivotStyle="PivotStyleLight16"/>
  <colors>
    <mruColors>
      <color rgb="FFFFFF99"/>
      <color rgb="FFFF99CC"/>
      <color rgb="FFFFFFFF"/>
      <color rgb="FFFFCCCC"/>
      <color rgb="FFCCFFFF"/>
      <color rgb="FFCCCCFF"/>
      <color rgb="FFCC99FF"/>
      <color rgb="FFFFCC99"/>
      <color rgb="FF00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2"/>
  <sheetViews>
    <sheetView showGridLines="0" tabSelected="1" workbookViewId="0">
      <selection sqref="A1:F1"/>
    </sheetView>
  </sheetViews>
  <sheetFormatPr defaultColWidth="8.81640625" defaultRowHeight="12.5" x14ac:dyDescent="0.25"/>
  <cols>
    <col min="1" max="1" width="35" style="1" bestFit="1" customWidth="1"/>
    <col min="2" max="6" width="8.6328125" style="1" customWidth="1"/>
    <col min="7" max="16384" width="8.81640625" style="1"/>
  </cols>
  <sheetData>
    <row r="1" spans="1:8" s="25" customFormat="1" ht="14.5" customHeight="1" x14ac:dyDescent="0.35">
      <c r="A1" s="29" t="s">
        <v>6</v>
      </c>
      <c r="B1" s="29"/>
      <c r="C1" s="29"/>
      <c r="D1" s="29"/>
      <c r="E1" s="29"/>
      <c r="F1" s="29"/>
    </row>
    <row r="2" spans="1:8" s="25" customFormat="1" ht="14.5" customHeight="1" thickBot="1" x14ac:dyDescent="0.4">
      <c r="A2" s="30" t="s">
        <v>2</v>
      </c>
      <c r="B2" s="30"/>
      <c r="C2" s="30"/>
      <c r="D2" s="30"/>
      <c r="E2" s="30"/>
      <c r="F2" s="30"/>
    </row>
    <row r="3" spans="1:8" ht="27" customHeight="1" x14ac:dyDescent="0.25">
      <c r="A3" s="4"/>
      <c r="B3" s="31" t="s">
        <v>9</v>
      </c>
      <c r="C3" s="33" t="s">
        <v>10</v>
      </c>
      <c r="D3" s="35" t="s">
        <v>11</v>
      </c>
      <c r="E3" s="37" t="s">
        <v>12</v>
      </c>
      <c r="F3" s="37"/>
    </row>
    <row r="4" spans="1:8" ht="12.5" customHeight="1" x14ac:dyDescent="0.25">
      <c r="A4" s="5"/>
      <c r="B4" s="32"/>
      <c r="C4" s="34"/>
      <c r="D4" s="36"/>
      <c r="E4" s="22" t="s">
        <v>3</v>
      </c>
      <c r="F4" s="22" t="s">
        <v>4</v>
      </c>
    </row>
    <row r="5" spans="1:8" s="25" customFormat="1" ht="14.5" customHeight="1" x14ac:dyDescent="0.35">
      <c r="A5" s="24" t="s">
        <v>14</v>
      </c>
      <c r="B5" s="12">
        <v>0</v>
      </c>
      <c r="C5" s="13">
        <v>0</v>
      </c>
      <c r="D5" s="6">
        <v>3</v>
      </c>
      <c r="E5" s="6">
        <f t="shared" ref="E5:E6" si="0">D5-C5</f>
        <v>3</v>
      </c>
      <c r="F5" s="8" t="str">
        <f t="shared" ref="F5:F6" si="1">IF(C5=0,"N/A",E5/C5)</f>
        <v>N/A</v>
      </c>
    </row>
    <row r="6" spans="1:8" s="25" customFormat="1" ht="14.5" customHeight="1" x14ac:dyDescent="0.35">
      <c r="A6" s="26" t="s">
        <v>0</v>
      </c>
      <c r="B6" s="12">
        <v>5.2948300000000001</v>
      </c>
      <c r="C6" s="13">
        <v>5</v>
      </c>
      <c r="D6" s="10">
        <v>7</v>
      </c>
      <c r="E6" s="7">
        <f t="shared" si="0"/>
        <v>2</v>
      </c>
      <c r="F6" s="8">
        <f t="shared" si="1"/>
        <v>0.4</v>
      </c>
    </row>
    <row r="7" spans="1:8" s="25" customFormat="1" ht="14.5" customHeight="1" x14ac:dyDescent="0.35">
      <c r="A7" s="24" t="s">
        <v>8</v>
      </c>
      <c r="B7" s="12">
        <v>0.79855799999999999</v>
      </c>
      <c r="C7" s="17">
        <v>2.3400000000000003</v>
      </c>
      <c r="D7" s="17">
        <v>0.99</v>
      </c>
      <c r="E7" s="7">
        <f>D7-C7</f>
        <v>-1.3500000000000003</v>
      </c>
      <c r="F7" s="8">
        <f>IF(C7=0,"N/A",E7/C7)</f>
        <v>-0.57692307692307698</v>
      </c>
    </row>
    <row r="8" spans="1:8" s="9" customFormat="1" ht="14.5" customHeight="1" x14ac:dyDescent="0.35">
      <c r="A8" s="26" t="s">
        <v>5</v>
      </c>
      <c r="B8" s="16">
        <v>4.7154449999999999</v>
      </c>
      <c r="C8" s="13">
        <v>2.5</v>
      </c>
      <c r="D8" s="10">
        <v>3</v>
      </c>
      <c r="E8" s="7">
        <f>D8-C8</f>
        <v>0.5</v>
      </c>
      <c r="F8" s="8">
        <f>IF(C8=0,"N/A",E8/C8)</f>
        <v>0.2</v>
      </c>
      <c r="H8" s="11"/>
    </row>
    <row r="9" spans="1:8" s="9" customFormat="1" ht="14.5" customHeight="1" x14ac:dyDescent="0.35">
      <c r="A9" s="26" t="s">
        <v>7</v>
      </c>
      <c r="B9" s="17">
        <v>2.4518300000000002</v>
      </c>
      <c r="C9" s="13">
        <v>1.75</v>
      </c>
      <c r="D9" s="10">
        <v>3.75</v>
      </c>
      <c r="E9" s="7">
        <f>D9-C9</f>
        <v>2</v>
      </c>
      <c r="F9" s="8">
        <f>IF(C9=0,"N/A",E9/C9)</f>
        <v>1.1428571428571428</v>
      </c>
      <c r="H9" s="11"/>
    </row>
    <row r="10" spans="1:8" s="9" customFormat="1" ht="14.5" customHeight="1" x14ac:dyDescent="0.35">
      <c r="A10" s="27" t="s">
        <v>13</v>
      </c>
      <c r="B10" s="23">
        <v>0</v>
      </c>
      <c r="C10" s="14">
        <v>0</v>
      </c>
      <c r="D10" s="14">
        <v>1</v>
      </c>
      <c r="E10" s="18">
        <f>D10-C10</f>
        <v>1</v>
      </c>
      <c r="F10" s="19" t="str">
        <f>IF(C10=0,"N/A",E10/C10)</f>
        <v>N/A</v>
      </c>
      <c r="H10" s="11"/>
    </row>
    <row r="11" spans="1:8" s="2" customFormat="1" ht="14.5" customHeight="1" thickBot="1" x14ac:dyDescent="0.4">
      <c r="A11" s="20" t="s">
        <v>1</v>
      </c>
      <c r="B11" s="15">
        <f>SUM(B5:B10)</f>
        <v>13.260663000000001</v>
      </c>
      <c r="C11" s="15">
        <f t="shared" ref="C11:D11" si="2">SUM(C5:C10)</f>
        <v>11.59</v>
      </c>
      <c r="D11" s="15">
        <f t="shared" si="2"/>
        <v>18.740000000000002</v>
      </c>
      <c r="E11" s="15">
        <f>D11-C11</f>
        <v>7.1500000000000021</v>
      </c>
      <c r="F11" s="21">
        <f>IF(C11=0,"N/A",E11/C11)</f>
        <v>0.61691113028472844</v>
      </c>
    </row>
    <row r="12" spans="1:8" s="3" customFormat="1" x14ac:dyDescent="0.35">
      <c r="A12" s="28"/>
      <c r="B12" s="28"/>
      <c r="C12" s="28"/>
      <c r="D12" s="28"/>
      <c r="E12" s="28"/>
      <c r="F12" s="28"/>
    </row>
  </sheetData>
  <mergeCells count="7"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Other Org Ex Activities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2019-02-25T18:55:57Z</cp:lastPrinted>
  <dcterms:created xsi:type="dcterms:W3CDTF">2014-03-20T19:20:58Z</dcterms:created>
  <dcterms:modified xsi:type="dcterms:W3CDTF">2021-05-26T15:00:11Z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