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2_Budget Cycle\FY_2022_Congressional Request\Production\PDF Production\Extracted Excel Files\"/>
    </mc:Choice>
  </mc:AlternateContent>
  <xr:revisionPtr revIDLastSave="0" documentId="13_ncr:1_{3AE33411-8966-41F9-9316-29DF43C91570}" xr6:coauthVersionLast="46" xr6:coauthVersionMax="46" xr10:uidLastSave="{00000000-0000-0000-0000-000000000000}"/>
  <bookViews>
    <workbookView xWindow="-25310" yWindow="250" windowWidth="25420" windowHeight="15370" tabRatio="727" xr2:uid="{00000000-000D-0000-FFFF-FFFF00000000}"/>
  </bookViews>
  <sheets>
    <sheet name="NSF FY21 Request eGOV" sheetId="48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'NSF FY21 Request eGOV'!$A$1:$F$13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48" l="1"/>
  <c r="B12" i="48"/>
  <c r="F11" i="48"/>
  <c r="D11" i="48"/>
  <c r="F10" i="48"/>
  <c r="D10" i="48"/>
  <c r="F9" i="48"/>
  <c r="D9" i="48"/>
  <c r="F8" i="48"/>
  <c r="D8" i="48"/>
  <c r="E7" i="48"/>
  <c r="D7" i="48"/>
  <c r="E6" i="48"/>
  <c r="E12" i="48" s="1"/>
  <c r="D6" i="48"/>
  <c r="F5" i="48"/>
  <c r="D5" i="48"/>
  <c r="D12" i="48" s="1"/>
  <c r="F4" i="48"/>
  <c r="F12" i="48" s="1"/>
  <c r="D4" i="48"/>
</calcChain>
</file>

<file path=xl/sharedStrings.xml><?xml version="1.0" encoding="utf-8"?>
<sst xmlns="http://schemas.openxmlformats.org/spreadsheetml/2006/main" count="19" uniqueCount="19">
  <si>
    <t>AOAM</t>
  </si>
  <si>
    <t>Grants.gov</t>
  </si>
  <si>
    <t>Human Resources Management LoB</t>
  </si>
  <si>
    <t>Financial Management LoB</t>
  </si>
  <si>
    <t>Budget Formulation/Execution LoB</t>
  </si>
  <si>
    <t>Total</t>
  </si>
  <si>
    <t>R&amp;RA</t>
  </si>
  <si>
    <t>Initiative</t>
  </si>
  <si>
    <t>Agency Contributions</t>
  </si>
  <si>
    <t>NSF Total</t>
  </si>
  <si>
    <t>Appropriations Account</t>
  </si>
  <si>
    <t>Geospatial LoB</t>
  </si>
  <si>
    <t>E-Rulemaking</t>
  </si>
  <si>
    <t>Agency
Svc. Fees</t>
  </si>
  <si>
    <t>USA Jobs</t>
  </si>
  <si>
    <t>LoB: Line of Business</t>
  </si>
  <si>
    <t>FY 2021</t>
  </si>
  <si>
    <t>NSF FY 2021 Request Funding for E-Government Initiatives</t>
  </si>
  <si>
    <t>Integrated Acquisition Environment (IAE)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</si>
</sst>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"/>
    <numFmt numFmtId="167" formatCode="##,#00.00;\-#,##0.00;&quot;-&quot;??"/>
    <numFmt numFmtId="168" formatCode="##,#00;\-#,##0;&quot;-&quot;??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b/>
      <sz val="9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24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7" applyNumberFormat="0" applyAlignment="0" applyProtection="0"/>
    <xf numFmtId="165" fontId="8" fillId="22" borderId="8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6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10" applyNumberFormat="0" applyFill="0" applyAlignment="0" applyProtection="0"/>
    <xf numFmtId="165" fontId="14" fillId="0" borderId="11" applyNumberFormat="0" applyFill="0" applyAlignment="0" applyProtection="0"/>
    <xf numFmtId="165" fontId="15" fillId="0" borderId="12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7" applyNumberFormat="0" applyAlignment="0" applyProtection="0"/>
    <xf numFmtId="165" fontId="17" fillId="0" borderId="13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4" applyNumberFormat="0" applyFont="0" applyAlignment="0" applyProtection="0"/>
    <xf numFmtId="165" fontId="2" fillId="2" borderId="4" applyNumberFormat="0" applyFont="0" applyAlignment="0" applyProtection="0"/>
    <xf numFmtId="165" fontId="19" fillId="21" borderId="1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6" applyNumberFormat="0" applyFill="0" applyAlignment="0" applyProtection="0"/>
    <xf numFmtId="165" fontId="22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7" fillId="0" borderId="23" applyNumberFormat="0" applyFill="0" applyAlignment="0" applyProtection="0"/>
    <xf numFmtId="165" fontId="28" fillId="0" borderId="24" applyNumberFormat="0" applyFill="0" applyAlignment="0" applyProtection="0"/>
    <xf numFmtId="165" fontId="29" fillId="0" borderId="25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26" applyNumberFormat="0" applyAlignment="0" applyProtection="0"/>
    <xf numFmtId="165" fontId="34" fillId="29" borderId="27" applyNumberFormat="0" applyAlignment="0" applyProtection="0"/>
    <xf numFmtId="165" fontId="35" fillId="29" borderId="26" applyNumberFormat="0" applyAlignment="0" applyProtection="0"/>
    <xf numFmtId="165" fontId="36" fillId="0" borderId="28" applyNumberFormat="0" applyFill="0" applyAlignment="0" applyProtection="0"/>
    <xf numFmtId="165" fontId="37" fillId="30" borderId="29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30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2" fillId="0" borderId="0" applyNumberFormat="0" applyFill="0" applyBorder="0" applyAlignment="0" applyProtection="0">
      <alignment vertical="top"/>
      <protection locked="0"/>
    </xf>
    <xf numFmtId="165" fontId="1" fillId="2" borderId="4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43" fillId="55" borderId="31">
      <alignment horizontal="right"/>
    </xf>
    <xf numFmtId="165" fontId="43" fillId="55" borderId="31">
      <alignment horizontal="right"/>
    </xf>
    <xf numFmtId="3" fontId="9" fillId="55" borderId="31">
      <alignment horizontal="right"/>
    </xf>
    <xf numFmtId="3" fontId="9" fillId="55" borderId="31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4" fillId="57" borderId="32">
      <alignment horizontal="center" vertical="center"/>
    </xf>
    <xf numFmtId="49" fontId="23" fillId="58" borderId="35">
      <alignment horizontal="center" vertical="center"/>
    </xf>
    <xf numFmtId="165" fontId="45" fillId="0" borderId="22">
      <alignment horizontal="center" vertical="center"/>
    </xf>
    <xf numFmtId="165" fontId="46" fillId="59" borderId="36">
      <alignment horizontal="center" vertical="center" textRotation="90" wrapText="1"/>
    </xf>
    <xf numFmtId="165" fontId="47" fillId="0" borderId="33">
      <alignment horizontal="left" wrapText="1"/>
    </xf>
    <xf numFmtId="165" fontId="47" fillId="0" borderId="33">
      <alignment horizontal="left" wrapText="1"/>
    </xf>
    <xf numFmtId="165" fontId="47" fillId="58" borderId="33">
      <alignment horizontal="left" wrapText="1"/>
    </xf>
    <xf numFmtId="165" fontId="47" fillId="58" borderId="33">
      <alignment horizontal="left" wrapText="1"/>
    </xf>
    <xf numFmtId="165" fontId="48" fillId="59" borderId="0">
      <alignment horizontal="center"/>
    </xf>
    <xf numFmtId="165" fontId="47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4" fillId="57" borderId="34">
      <alignment horizontal="center" vertical="center"/>
    </xf>
    <xf numFmtId="165" fontId="49" fillId="58" borderId="35">
      <alignment horizontal="center" vertical="center"/>
    </xf>
    <xf numFmtId="165" fontId="50" fillId="0" borderId="0">
      <alignment horizontal="left" vertical="top" wrapText="1"/>
    </xf>
    <xf numFmtId="165" fontId="51" fillId="56" borderId="37">
      <alignment horizontal="left" vertical="top" wrapText="1" indent="8"/>
    </xf>
    <xf numFmtId="165" fontId="49" fillId="0" borderId="0">
      <alignment horizontal="left" indent="5"/>
    </xf>
    <xf numFmtId="165" fontId="35" fillId="29" borderId="26" applyNumberFormat="0" applyAlignment="0" applyProtection="0"/>
    <xf numFmtId="165" fontId="35" fillId="29" borderId="26" applyNumberFormat="0" applyAlignment="0" applyProtection="0"/>
    <xf numFmtId="165" fontId="35" fillId="29" borderId="26" applyNumberFormat="0" applyAlignment="0" applyProtection="0"/>
    <xf numFmtId="165" fontId="35" fillId="29" borderId="26" applyNumberFormat="0" applyAlignment="0" applyProtection="0"/>
    <xf numFmtId="165" fontId="35" fillId="29" borderId="26" applyNumberFormat="0" applyAlignment="0" applyProtection="0"/>
    <xf numFmtId="165" fontId="37" fillId="30" borderId="29" applyNumberFormat="0" applyAlignment="0" applyProtection="0"/>
    <xf numFmtId="165" fontId="37" fillId="30" borderId="29" applyNumberFormat="0" applyAlignment="0" applyProtection="0"/>
    <xf numFmtId="165" fontId="37" fillId="30" borderId="29" applyNumberFormat="0" applyAlignment="0" applyProtection="0"/>
    <xf numFmtId="165" fontId="37" fillId="30" borderId="29" applyNumberFormat="0" applyAlignment="0" applyProtection="0"/>
    <xf numFmtId="165" fontId="37" fillId="30" borderId="2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2" fillId="0" borderId="0">
      <protection locked="0"/>
    </xf>
    <xf numFmtId="6" fontId="53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2" fillId="0" borderId="0">
      <protection locked="0"/>
    </xf>
    <xf numFmtId="164" fontId="52" fillId="0" borderId="0">
      <protection locked="0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4" fontId="52" fillId="0" borderId="0">
      <protection locked="0"/>
    </xf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7" fillId="0" borderId="23" applyNumberFormat="0" applyFill="0" applyAlignment="0" applyProtection="0"/>
    <xf numFmtId="165" fontId="27" fillId="0" borderId="23" applyNumberFormat="0" applyFill="0" applyAlignment="0" applyProtection="0"/>
    <xf numFmtId="165" fontId="27" fillId="0" borderId="23" applyNumberFormat="0" applyFill="0" applyAlignment="0" applyProtection="0"/>
    <xf numFmtId="165" fontId="27" fillId="0" borderId="23" applyNumberFormat="0" applyFill="0" applyAlignment="0" applyProtection="0"/>
    <xf numFmtId="165" fontId="27" fillId="0" borderId="23" applyNumberFormat="0" applyFill="0" applyAlignment="0" applyProtection="0"/>
    <xf numFmtId="165" fontId="28" fillId="0" borderId="24" applyNumberFormat="0" applyFill="0" applyAlignment="0" applyProtection="0"/>
    <xf numFmtId="165" fontId="28" fillId="0" borderId="24" applyNumberFormat="0" applyFill="0" applyAlignment="0" applyProtection="0"/>
    <xf numFmtId="165" fontId="28" fillId="0" borderId="24" applyNumberFormat="0" applyFill="0" applyAlignment="0" applyProtection="0"/>
    <xf numFmtId="165" fontId="28" fillId="0" borderId="24" applyNumberFormat="0" applyFill="0" applyAlignment="0" applyProtection="0"/>
    <xf numFmtId="165" fontId="28" fillId="0" borderId="24" applyNumberFormat="0" applyFill="0" applyAlignment="0" applyProtection="0"/>
    <xf numFmtId="165" fontId="29" fillId="0" borderId="25" applyNumberFormat="0" applyFill="0" applyAlignment="0" applyProtection="0"/>
    <xf numFmtId="165" fontId="29" fillId="0" borderId="25" applyNumberFormat="0" applyFill="0" applyAlignment="0" applyProtection="0"/>
    <xf numFmtId="165" fontId="29" fillId="0" borderId="25" applyNumberFormat="0" applyFill="0" applyAlignment="0" applyProtection="0"/>
    <xf numFmtId="165" fontId="29" fillId="0" borderId="25" applyNumberFormat="0" applyFill="0" applyAlignment="0" applyProtection="0"/>
    <xf numFmtId="165" fontId="29" fillId="0" borderId="25" applyNumberFormat="0" applyFill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165" fontId="33" fillId="28" borderId="26" applyNumberFormat="0" applyAlignment="0" applyProtection="0"/>
    <xf numFmtId="165" fontId="33" fillId="28" borderId="26" applyNumberFormat="0" applyAlignment="0" applyProtection="0"/>
    <xf numFmtId="165" fontId="33" fillId="28" borderId="26" applyNumberFormat="0" applyAlignment="0" applyProtection="0"/>
    <xf numFmtId="165" fontId="33" fillId="28" borderId="26" applyNumberFormat="0" applyAlignment="0" applyProtection="0"/>
    <xf numFmtId="165" fontId="33" fillId="28" borderId="26" applyNumberFormat="0" applyAlignment="0" applyProtection="0"/>
    <xf numFmtId="165" fontId="36" fillId="0" borderId="28" applyNumberFormat="0" applyFill="0" applyAlignment="0" applyProtection="0"/>
    <xf numFmtId="165" fontId="36" fillId="0" borderId="28" applyNumberFormat="0" applyFill="0" applyAlignment="0" applyProtection="0"/>
    <xf numFmtId="165" fontId="36" fillId="0" borderId="28" applyNumberFormat="0" applyFill="0" applyAlignment="0" applyProtection="0"/>
    <xf numFmtId="165" fontId="36" fillId="0" borderId="28" applyNumberFormat="0" applyFill="0" applyAlignment="0" applyProtection="0"/>
    <xf numFmtId="165" fontId="36" fillId="0" borderId="28" applyNumberFormat="0" applyFill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51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34" fillId="29" borderId="27" applyNumberFormat="0" applyAlignment="0" applyProtection="0"/>
    <xf numFmtId="165" fontId="34" fillId="29" borderId="27" applyNumberFormat="0" applyAlignment="0" applyProtection="0"/>
    <xf numFmtId="165" fontId="34" fillId="29" borderId="27" applyNumberFormat="0" applyAlignment="0" applyProtection="0"/>
    <xf numFmtId="165" fontId="34" fillId="29" borderId="27" applyNumberFormat="0" applyAlignment="0" applyProtection="0"/>
    <xf numFmtId="165" fontId="34" fillId="29" borderId="2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5" fillId="0" borderId="1">
      <alignment horizontal="center"/>
    </xf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40" fillId="0" borderId="30" applyNumberFormat="0" applyFill="0" applyAlignment="0" applyProtection="0"/>
    <xf numFmtId="165" fontId="40" fillId="0" borderId="30" applyNumberFormat="0" applyFill="0" applyAlignment="0" applyProtection="0"/>
    <xf numFmtId="165" fontId="40" fillId="0" borderId="30" applyNumberFormat="0" applyFill="0" applyAlignment="0" applyProtection="0"/>
    <xf numFmtId="165" fontId="40" fillId="0" borderId="30" applyNumberFormat="0" applyFill="0" applyAlignment="0" applyProtection="0"/>
    <xf numFmtId="165" fontId="40" fillId="0" borderId="30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165" fontId="59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4" applyNumberFormat="0" applyFont="0" applyAlignment="0" applyProtection="0"/>
    <xf numFmtId="165" fontId="61" fillId="0" borderId="23" applyNumberFormat="0" applyFill="0" applyAlignment="0" applyProtection="0"/>
    <xf numFmtId="165" fontId="62" fillId="0" borderId="24" applyNumberFormat="0" applyFill="0" applyAlignment="0" applyProtection="0"/>
    <xf numFmtId="165" fontId="63" fillId="0" borderId="25" applyNumberFormat="0" applyFill="0" applyAlignment="0" applyProtection="0"/>
    <xf numFmtId="165" fontId="63" fillId="0" borderId="0" applyNumberFormat="0" applyFill="0" applyBorder="0" applyAlignment="0" applyProtection="0"/>
    <xf numFmtId="165" fontId="64" fillId="25" borderId="0" applyNumberFormat="0" applyBorder="0" applyAlignment="0" applyProtection="0"/>
    <xf numFmtId="165" fontId="65" fillId="26" borderId="0" applyNumberFormat="0" applyBorder="0" applyAlignment="0" applyProtection="0"/>
    <xf numFmtId="165" fontId="66" fillId="27" borderId="0" applyNumberFormat="0" applyBorder="0" applyAlignment="0" applyProtection="0"/>
    <xf numFmtId="165" fontId="67" fillId="28" borderId="26" applyNumberFormat="0" applyAlignment="0" applyProtection="0"/>
    <xf numFmtId="165" fontId="68" fillId="29" borderId="27" applyNumberFormat="0" applyAlignment="0" applyProtection="0"/>
    <xf numFmtId="165" fontId="69" fillId="29" borderId="26" applyNumberFormat="0" applyAlignment="0" applyProtection="0"/>
    <xf numFmtId="165" fontId="70" fillId="0" borderId="28" applyNumberFormat="0" applyFill="0" applyAlignment="0" applyProtection="0"/>
    <xf numFmtId="165" fontId="71" fillId="30" borderId="29" applyNumberFormat="0" applyAlignment="0" applyProtection="0"/>
    <xf numFmtId="165" fontId="60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73" fillId="0" borderId="30" applyNumberFormat="0" applyFill="0" applyAlignment="0" applyProtection="0"/>
    <xf numFmtId="165" fontId="74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4" fillId="34" borderId="0" applyNumberFormat="0" applyBorder="0" applyAlignment="0" applyProtection="0"/>
    <xf numFmtId="165" fontId="74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4" fillId="38" borderId="0" applyNumberFormat="0" applyBorder="0" applyAlignment="0" applyProtection="0"/>
    <xf numFmtId="165" fontId="74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4" fillId="42" borderId="0" applyNumberFormat="0" applyBorder="0" applyAlignment="0" applyProtection="0"/>
    <xf numFmtId="165" fontId="74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4" fillId="46" borderId="0" applyNumberFormat="0" applyBorder="0" applyAlignment="0" applyProtection="0"/>
    <xf numFmtId="165" fontId="74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4" fillId="50" borderId="0" applyNumberFormat="0" applyBorder="0" applyAlignment="0" applyProtection="0"/>
    <xf numFmtId="165" fontId="74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4" fillId="54" borderId="0" applyNumberFormat="0" applyBorder="0" applyAlignment="0" applyProtection="0"/>
    <xf numFmtId="165" fontId="75" fillId="0" borderId="0" applyNumberFormat="0" applyFill="0" applyBorder="0" applyAlignment="0" applyProtection="0"/>
    <xf numFmtId="165" fontId="76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4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6" fillId="0" borderId="0" applyNumberFormat="0" applyFill="0" applyBorder="0" applyAlignment="0" applyProtection="0"/>
    <xf numFmtId="165" fontId="27" fillId="0" borderId="23" applyNumberFormat="0" applyFill="0" applyAlignment="0" applyProtection="0"/>
    <xf numFmtId="165" fontId="28" fillId="0" borderId="24" applyNumberFormat="0" applyFill="0" applyAlignment="0" applyProtection="0"/>
    <xf numFmtId="165" fontId="29" fillId="0" borderId="25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26" applyNumberFormat="0" applyAlignment="0" applyProtection="0"/>
    <xf numFmtId="165" fontId="34" fillId="29" borderId="27" applyNumberFormat="0" applyAlignment="0" applyProtection="0"/>
    <xf numFmtId="165" fontId="35" fillId="29" borderId="26" applyNumberFormat="0" applyAlignment="0" applyProtection="0"/>
    <xf numFmtId="165" fontId="36" fillId="0" borderId="28" applyNumberFormat="0" applyFill="0" applyAlignment="0" applyProtection="0"/>
    <xf numFmtId="165" fontId="37" fillId="30" borderId="29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30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0" fontId="1" fillId="0" borderId="0"/>
  </cellStyleXfs>
  <cellXfs count="37">
    <xf numFmtId="165" fontId="0" fillId="0" borderId="0" xfId="0"/>
    <xf numFmtId="165" fontId="56" fillId="0" borderId="0" xfId="0" applyFont="1"/>
    <xf numFmtId="165" fontId="57" fillId="0" borderId="0" xfId="0" applyFont="1" applyAlignment="1">
      <alignment vertical="top"/>
    </xf>
    <xf numFmtId="165" fontId="57" fillId="0" borderId="0" xfId="0" applyFont="1"/>
    <xf numFmtId="41" fontId="57" fillId="0" borderId="0" xfId="0" applyNumberFormat="1" applyFont="1" applyAlignment="1">
      <alignment vertical="top"/>
    </xf>
    <xf numFmtId="3" fontId="57" fillId="0" borderId="0" xfId="0" applyNumberFormat="1" applyFont="1" applyAlignment="1">
      <alignment vertical="top"/>
    </xf>
    <xf numFmtId="165" fontId="3" fillId="0" borderId="21" xfId="0" applyFont="1" applyBorder="1" applyAlignment="1">
      <alignment horizontal="right"/>
    </xf>
    <xf numFmtId="165" fontId="3" fillId="0" borderId="5" xfId="0" applyFont="1" applyBorder="1" applyAlignment="1">
      <alignment horizontal="right"/>
    </xf>
    <xf numFmtId="3" fontId="25" fillId="0" borderId="0" xfId="0" applyNumberFormat="1" applyFont="1" applyFill="1" applyAlignment="1">
      <alignment vertical="top"/>
    </xf>
    <xf numFmtId="3" fontId="25" fillId="0" borderId="20" xfId="0" applyNumberFormat="1" applyFont="1" applyBorder="1" applyAlignment="1">
      <alignment vertical="top"/>
    </xf>
    <xf numFmtId="3" fontId="25" fillId="0" borderId="0" xfId="0" applyNumberFormat="1" applyFont="1" applyAlignment="1">
      <alignment vertical="top"/>
    </xf>
    <xf numFmtId="165" fontId="3" fillId="0" borderId="2" xfId="0" applyFont="1" applyBorder="1" applyAlignment="1">
      <alignment horizontal="right"/>
    </xf>
    <xf numFmtId="165" fontId="25" fillId="0" borderId="2" xfId="0" applyFont="1" applyBorder="1" applyAlignment="1">
      <alignment horizontal="right" wrapText="1"/>
    </xf>
    <xf numFmtId="49" fontId="25" fillId="0" borderId="0" xfId="0" applyNumberFormat="1" applyFont="1" applyAlignment="1">
      <alignment vertical="top"/>
    </xf>
    <xf numFmtId="166" fontId="25" fillId="0" borderId="0" xfId="0" applyNumberFormat="1" applyFont="1" applyFill="1" applyAlignment="1">
      <alignment vertical="top"/>
    </xf>
    <xf numFmtId="167" fontId="25" fillId="0" borderId="0" xfId="0" applyNumberFormat="1" applyFont="1" applyFill="1" applyBorder="1" applyAlignment="1">
      <alignment horizontal="right" vertical="top"/>
    </xf>
    <xf numFmtId="166" fontId="25" fillId="0" borderId="39" xfId="0" applyNumberFormat="1" applyFont="1" applyBorder="1" applyAlignment="1">
      <alignment vertical="top"/>
    </xf>
    <xf numFmtId="166" fontId="25" fillId="0" borderId="0" xfId="0" applyNumberFormat="1" applyFont="1" applyAlignment="1">
      <alignment vertical="top"/>
    </xf>
    <xf numFmtId="168" fontId="25" fillId="0" borderId="0" xfId="0" applyNumberFormat="1" applyFont="1" applyFill="1" applyBorder="1" applyAlignment="1">
      <alignment horizontal="right" vertical="top"/>
    </xf>
    <xf numFmtId="49" fontId="25" fillId="0" borderId="0" xfId="0" applyNumberFormat="1" applyFont="1" applyFill="1" applyAlignment="1">
      <alignment vertical="top"/>
    </xf>
    <xf numFmtId="3" fontId="25" fillId="0" borderId="20" xfId="0" applyNumberFormat="1" applyFont="1" applyFill="1" applyBorder="1" applyAlignment="1">
      <alignment vertical="top"/>
    </xf>
    <xf numFmtId="49" fontId="25" fillId="0" borderId="0" xfId="0" applyNumberFormat="1" applyFont="1" applyAlignment="1">
      <alignment vertical="top" wrapText="1"/>
    </xf>
    <xf numFmtId="165" fontId="77" fillId="0" borderId="0" xfId="0" applyFont="1" applyAlignment="1">
      <alignment vertical="top"/>
    </xf>
    <xf numFmtId="49" fontId="24" fillId="0" borderId="18" xfId="0" applyNumberFormat="1" applyFont="1" applyBorder="1" applyAlignment="1">
      <alignment vertical="top"/>
    </xf>
    <xf numFmtId="166" fontId="24" fillId="0" borderId="18" xfId="0" applyNumberFormat="1" applyFont="1" applyBorder="1" applyAlignment="1">
      <alignment vertical="top"/>
    </xf>
    <xf numFmtId="166" fontId="24" fillId="0" borderId="17" xfId="0" applyNumberFormat="1" applyFont="1" applyBorder="1" applyAlignment="1">
      <alignment vertical="top"/>
    </xf>
    <xf numFmtId="166" fontId="57" fillId="0" borderId="0" xfId="0" applyNumberFormat="1" applyFont="1" applyAlignment="1">
      <alignment vertical="top"/>
    </xf>
    <xf numFmtId="165" fontId="25" fillId="0" borderId="0" xfId="0" applyFont="1" applyAlignment="1">
      <alignment vertical="top"/>
    </xf>
    <xf numFmtId="166" fontId="58" fillId="0" borderId="0" xfId="0" applyNumberFormat="1" applyFont="1" applyAlignment="1">
      <alignment vertical="top"/>
    </xf>
    <xf numFmtId="165" fontId="58" fillId="0" borderId="0" xfId="0" applyFont="1" applyAlignment="1">
      <alignment vertical="top"/>
    </xf>
    <xf numFmtId="165" fontId="24" fillId="0" borderId="1" xfId="0" applyFont="1" applyBorder="1" applyAlignment="1">
      <alignment horizontal="center" vertical="top"/>
    </xf>
    <xf numFmtId="49" fontId="25" fillId="0" borderId="38" xfId="0" applyNumberFormat="1" applyFont="1" applyBorder="1" applyAlignment="1">
      <alignment horizontal="left" wrapText="1"/>
    </xf>
    <xf numFmtId="49" fontId="25" fillId="0" borderId="2" xfId="0" applyNumberFormat="1" applyFont="1" applyBorder="1" applyAlignment="1">
      <alignment horizontal="left" wrapText="1"/>
    </xf>
    <xf numFmtId="165" fontId="25" fillId="0" borderId="3" xfId="0" applyFont="1" applyBorder="1" applyAlignment="1">
      <alignment horizontal="center" wrapText="1"/>
    </xf>
    <xf numFmtId="165" fontId="25" fillId="0" borderId="19" xfId="0" applyFont="1" applyBorder="1" applyAlignment="1">
      <alignment horizontal="center" wrapText="1"/>
    </xf>
    <xf numFmtId="165" fontId="3" fillId="0" borderId="3" xfId="0" applyFont="1" applyBorder="1" applyAlignment="1">
      <alignment horizontal="center" wrapText="1"/>
    </xf>
    <xf numFmtId="165" fontId="57" fillId="0" borderId="38" xfId="0" applyFont="1" applyBorder="1" applyAlignment="1">
      <alignment horizontal="left" vertical="top"/>
    </xf>
  </cellXfs>
  <cellStyles count="6224">
    <cellStyle name="20% - Accent1" xfId="242" builtinId="30" customBuiltin="1"/>
    <cellStyle name="20% - Accent1 10" xfId="6200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1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8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2" xr:uid="{00000000-0005-0000-0000-00009F000000}"/>
    <cellStyle name="20% - Accent2" xfId="246" builtinId="34" customBuiltin="1"/>
    <cellStyle name="20% - Accent2 10" xfId="6204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2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29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6" xr:uid="{00000000-0005-0000-0000-00003F010000}"/>
    <cellStyle name="20% - Accent3" xfId="250" builtinId="38" customBuiltin="1"/>
    <cellStyle name="20% - Accent3 10" xfId="6208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3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0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0" xr:uid="{00000000-0005-0000-0000-0000DF010000}"/>
    <cellStyle name="20% - Accent4" xfId="254" builtinId="42" customBuiltin="1"/>
    <cellStyle name="20% - Accent4 10" xfId="6212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4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1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4" xr:uid="{00000000-0005-0000-0000-00007F020000}"/>
    <cellStyle name="20% - Accent5" xfId="258" builtinId="46" customBuiltin="1"/>
    <cellStyle name="20% - Accent5 10" xfId="6216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5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2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8" xr:uid="{00000000-0005-0000-0000-00001F030000}"/>
    <cellStyle name="20% - Accent6" xfId="262" builtinId="50" customBuiltin="1"/>
    <cellStyle name="20% - Accent6 10" xfId="6220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6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3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2" xr:uid="{00000000-0005-0000-0000-0000BF030000}"/>
    <cellStyle name="40% - Accent1" xfId="243" builtinId="31" customBuiltin="1"/>
    <cellStyle name="40% - Accent1 10" xfId="6201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7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4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3" xr:uid="{00000000-0005-0000-0000-00005F040000}"/>
    <cellStyle name="40% - Accent2" xfId="247" builtinId="35" customBuiltin="1"/>
    <cellStyle name="40% - Accent2 10" xfId="6205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8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5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7" xr:uid="{00000000-0005-0000-0000-0000FF040000}"/>
    <cellStyle name="40% - Accent3" xfId="251" builtinId="39" customBuiltin="1"/>
    <cellStyle name="40% - Accent3 10" xfId="6209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49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6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1" xr:uid="{00000000-0005-0000-0000-00009F050000}"/>
    <cellStyle name="40% - Accent4" xfId="255" builtinId="43" customBuiltin="1"/>
    <cellStyle name="40% - Accent4 10" xfId="6213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0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7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5" xr:uid="{00000000-0005-0000-0000-00003F060000}"/>
    <cellStyle name="40% - Accent5" xfId="259" builtinId="47" customBuiltin="1"/>
    <cellStyle name="40% - Accent5 10" xfId="6217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1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8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19" xr:uid="{00000000-0005-0000-0000-0000DF060000}"/>
    <cellStyle name="40% - Accent6" xfId="263" builtinId="51" customBuiltin="1"/>
    <cellStyle name="40% - Accent6 10" xfId="6221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2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39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3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4" xr:uid="{00000000-0005-0000-0000-000087070000}"/>
    <cellStyle name="60% - Accent1 6" xfId="6202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8" xr:uid="{00000000-0005-0000-0000-000090070000}"/>
    <cellStyle name="60% - Accent2 6" xfId="6206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2" xr:uid="{00000000-0005-0000-0000-000099070000}"/>
    <cellStyle name="60% - Accent3 6" xfId="6210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6" xr:uid="{00000000-0005-0000-0000-0000A2070000}"/>
    <cellStyle name="60% - Accent4 6" xfId="6214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0" xr:uid="{00000000-0005-0000-0000-0000AB070000}"/>
    <cellStyle name="60% - Accent5 6" xfId="6218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4" xr:uid="{00000000-0005-0000-0000-0000B4070000}"/>
    <cellStyle name="60% - Accent6 6" xfId="6222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1" xr:uid="{00000000-0005-0000-0000-0000BD070000}"/>
    <cellStyle name="Accent1 6" xfId="6199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5" xr:uid="{00000000-0005-0000-0000-0000C6070000}"/>
    <cellStyle name="Accent2 6" xfId="6203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09" xr:uid="{00000000-0005-0000-0000-0000CF070000}"/>
    <cellStyle name="Accent3 6" xfId="6207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3" xr:uid="{00000000-0005-0000-0000-0000D8070000}"/>
    <cellStyle name="Accent4 6" xfId="6211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7" xr:uid="{00000000-0005-0000-0000-0000E1070000}"/>
    <cellStyle name="Accent5 6" xfId="6215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1" xr:uid="{00000000-0005-0000-0000-0000EA070000}"/>
    <cellStyle name="Accent6 6" xfId="6219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1" xr:uid="{00000000-0005-0000-0000-0000F3070000}"/>
    <cellStyle name="Bad 6" xfId="6189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5" xr:uid="{00000000-0005-0000-0000-000013080000}"/>
    <cellStyle name="Calculation 6" xfId="6193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7" xr:uid="{00000000-0005-0000-0000-00001C080000}"/>
    <cellStyle name="Check Cell 6" xfId="6195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3" xr:uid="{00000000-0005-0000-0000-000027080000}"/>
    <cellStyle name="Comma 2 2 6" xfId="6140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4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5" xr:uid="{00000000-0005-0000-0000-0000C5080000}"/>
    <cellStyle name="Comma 4 7" xfId="6082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7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6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8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59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0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099" xr:uid="{00000000-0005-0000-0000-0000FF0B0000}"/>
    <cellStyle name="Explanatory Text 6" xfId="6197" xr:uid="{00000000-0005-0000-0000-0000000C0000}"/>
    <cellStyle name="Fixed" xfId="2028" xr:uid="{00000000-0005-0000-0000-0000010C0000}"/>
    <cellStyle name="Followed Hyperlink" xfId="6126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0" xr:uid="{00000000-0005-0000-0000-00000A0C0000}"/>
    <cellStyle name="Good 6" xfId="6188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6" xr:uid="{00000000-0005-0000-0000-0000130C0000}"/>
    <cellStyle name="Heading 1 6" xfId="6184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7" xr:uid="{00000000-0005-0000-0000-00001C0C0000}"/>
    <cellStyle name="Heading 2 6" xfId="6185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8" xr:uid="{00000000-0005-0000-0000-0000250C0000}"/>
    <cellStyle name="Heading 3 6" xfId="6186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89" xr:uid="{00000000-0005-0000-0000-00002E0C0000}"/>
    <cellStyle name="Heading 4 6" xfId="6187" xr:uid="{00000000-0005-0000-0000-00002F0C0000}"/>
    <cellStyle name="Hyperlink" xfId="6125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3" xr:uid="{00000000-0005-0000-0000-00003B0C0000}"/>
    <cellStyle name="Input 6" xfId="6191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6" xr:uid="{00000000-0005-0000-0000-0000440C0000}"/>
    <cellStyle name="Linked Cell 6" xfId="6194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2" xr:uid="{00000000-0005-0000-0000-00004D0C0000}"/>
    <cellStyle name="Neutral 6" xfId="6190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1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7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2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3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79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5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4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3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7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8" xr:uid="{00000000-0005-0000-0000-00004F110000}"/>
    <cellStyle name="Normal 4 4" xfId="2686" xr:uid="{00000000-0005-0000-0000-000050110000}"/>
    <cellStyle name="Normal 4 4 2" xfId="6166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8" xr:uid="{00000000-0005-0000-0000-000075110000}"/>
    <cellStyle name="Normal 5 4" xfId="6084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0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69" xr:uid="{00000000-0005-0000-0000-000096110000}"/>
    <cellStyle name="Normal 6 6" xfId="6081" xr:uid="{00000000-0005-0000-0000-000097110000}"/>
    <cellStyle name="Normal 60" xfId="5281" xr:uid="{00000000-0005-0000-0000-000098110000}"/>
    <cellStyle name="Normal 61" xfId="6080" xr:uid="{00000000-0005-0000-0000-000099110000}"/>
    <cellStyle name="Normal 61 2" xfId="6180" xr:uid="{00000000-0005-0000-0000-00009A110000}"/>
    <cellStyle name="Normal 62" xfId="6182" xr:uid="{00000000-0005-0000-0000-00009B110000}"/>
    <cellStyle name="Normal 63" xfId="6181" xr:uid="{00000000-0005-0000-0000-00009C110000}"/>
    <cellStyle name="Normal 64" xfId="6223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1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2" xr:uid="{00000000-0005-0000-0000-0000B4110000}"/>
    <cellStyle name="Normal 8 5" xfId="6127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5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3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4" xr:uid="{00000000-0005-0000-0000-000082120000}"/>
    <cellStyle name="Output 6" xfId="6192" xr:uid="{00000000-0005-0000-0000-000083120000}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4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5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6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3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0" xr:uid="{00000000-0005-0000-0000-000048180000}"/>
    <cellStyle name="Total 6" xfId="6198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8" xr:uid="{00000000-0005-0000-0000-000051180000}"/>
    <cellStyle name="Warning Text 6" xfId="6196" xr:uid="{00000000-0005-0000-0000-000052180000}"/>
  </cellStyles>
  <dxfs count="0"/>
  <tableStyles count="0" defaultTableStyle="TableStyleMedium2" defaultPivotStyle="PivotStyleLight16"/>
  <colors>
    <mruColors>
      <color rgb="FFFFFF99"/>
      <color rgb="FFCC99FF"/>
      <color rgb="FFCCFFFF"/>
      <color rgb="FF66FFCC"/>
      <color rgb="FFFF99CC"/>
      <color rgb="FFCCCCFF"/>
      <color rgb="FFFFFF66"/>
      <color rgb="FFCCEC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3"/>
  <sheetViews>
    <sheetView showGridLines="0" tabSelected="1" zoomScale="96" workbookViewId="0">
      <selection activeCell="A34" sqref="A34"/>
    </sheetView>
  </sheetViews>
  <sheetFormatPr defaultColWidth="8.6328125" defaultRowHeight="14" x14ac:dyDescent="0.3"/>
  <cols>
    <col min="1" max="1" width="34.6328125" style="1" customWidth="1"/>
    <col min="2" max="2" width="11.36328125" style="1" bestFit="1" customWidth="1"/>
    <col min="3" max="6" width="10.453125" style="1" customWidth="1"/>
    <col min="7" max="7" width="9.36328125" style="1" bestFit="1" customWidth="1"/>
    <col min="8" max="16384" width="8.6328125" style="1"/>
  </cols>
  <sheetData>
    <row r="1" spans="1:9" s="27" customFormat="1" ht="14.5" customHeight="1" thickBot="1" x14ac:dyDescent="0.4">
      <c r="A1" s="30" t="s">
        <v>17</v>
      </c>
      <c r="B1" s="30"/>
      <c r="C1" s="30"/>
      <c r="D1" s="30"/>
      <c r="E1" s="30"/>
      <c r="F1" s="30"/>
    </row>
    <row r="2" spans="1:9" s="3" customFormat="1" ht="14.5" customHeight="1" x14ac:dyDescent="0.25">
      <c r="A2" s="31" t="s">
        <v>7</v>
      </c>
      <c r="B2" s="33" t="s">
        <v>16</v>
      </c>
      <c r="C2" s="33"/>
      <c r="D2" s="34"/>
      <c r="E2" s="35" t="s">
        <v>10</v>
      </c>
      <c r="F2" s="35"/>
    </row>
    <row r="3" spans="1:9" s="3" customFormat="1" ht="27" customHeight="1" x14ac:dyDescent="0.25">
      <c r="A3" s="32"/>
      <c r="B3" s="12" t="s">
        <v>8</v>
      </c>
      <c r="C3" s="12" t="s">
        <v>13</v>
      </c>
      <c r="D3" s="6" t="s">
        <v>9</v>
      </c>
      <c r="E3" s="7" t="s">
        <v>0</v>
      </c>
      <c r="F3" s="11" t="s">
        <v>6</v>
      </c>
    </row>
    <row r="4" spans="1:9" s="2" customFormat="1" ht="14.5" customHeight="1" x14ac:dyDescent="0.35">
      <c r="A4" s="13" t="s">
        <v>1</v>
      </c>
      <c r="B4" s="14">
        <v>323000</v>
      </c>
      <c r="C4" s="15">
        <v>0</v>
      </c>
      <c r="D4" s="16">
        <f>SUM(B4:C4)</f>
        <v>323000</v>
      </c>
      <c r="E4" s="15">
        <v>0</v>
      </c>
      <c r="F4" s="17">
        <f>B4</f>
        <v>323000</v>
      </c>
    </row>
    <row r="5" spans="1:9" s="2" customFormat="1" ht="14.5" customHeight="1" x14ac:dyDescent="0.35">
      <c r="A5" s="13" t="s">
        <v>11</v>
      </c>
      <c r="B5" s="18">
        <v>25000</v>
      </c>
      <c r="C5" s="15">
        <v>0</v>
      </c>
      <c r="D5" s="9">
        <f t="shared" ref="D5:D7" si="0">SUM(B5:C5)</f>
        <v>25000</v>
      </c>
      <c r="E5" s="15">
        <v>0</v>
      </c>
      <c r="F5" s="10">
        <f>B5</f>
        <v>25000</v>
      </c>
      <c r="G5" s="4"/>
    </row>
    <row r="6" spans="1:9" s="2" customFormat="1" ht="14.5" customHeight="1" x14ac:dyDescent="0.35">
      <c r="A6" s="13" t="s">
        <v>12</v>
      </c>
      <c r="B6" s="15">
        <v>0</v>
      </c>
      <c r="C6" s="8">
        <v>17253</v>
      </c>
      <c r="D6" s="9">
        <f t="shared" si="0"/>
        <v>17253</v>
      </c>
      <c r="E6" s="10">
        <f>C6</f>
        <v>17253</v>
      </c>
      <c r="F6" s="15">
        <v>0</v>
      </c>
      <c r="G6" s="4"/>
    </row>
    <row r="7" spans="1:9" s="2" customFormat="1" ht="14.5" customHeight="1" x14ac:dyDescent="0.35">
      <c r="A7" s="19" t="s">
        <v>14</v>
      </c>
      <c r="B7" s="18">
        <v>0</v>
      </c>
      <c r="C7" s="8">
        <v>10399</v>
      </c>
      <c r="D7" s="20">
        <f t="shared" si="0"/>
        <v>10399</v>
      </c>
      <c r="E7" s="8">
        <f>C7</f>
        <v>10399</v>
      </c>
      <c r="F7" s="15">
        <v>0</v>
      </c>
      <c r="G7" s="4"/>
    </row>
    <row r="8" spans="1:9" s="2" customFormat="1" ht="14.5" customHeight="1" x14ac:dyDescent="0.35">
      <c r="A8" s="21" t="s">
        <v>18</v>
      </c>
      <c r="B8" s="18">
        <v>0</v>
      </c>
      <c r="C8" s="8">
        <v>719644</v>
      </c>
      <c r="D8" s="9">
        <f>SUM(B8:C8)</f>
        <v>719644</v>
      </c>
      <c r="E8" s="10">
        <v>21000</v>
      </c>
      <c r="F8" s="10">
        <f>C8-E8</f>
        <v>698644</v>
      </c>
      <c r="G8" s="4"/>
      <c r="I8" s="5"/>
    </row>
    <row r="9" spans="1:9" s="2" customFormat="1" ht="14.5" customHeight="1" x14ac:dyDescent="0.35">
      <c r="A9" s="13" t="s">
        <v>2</v>
      </c>
      <c r="B9" s="8">
        <v>68478</v>
      </c>
      <c r="C9" s="15">
        <v>0</v>
      </c>
      <c r="D9" s="9">
        <f t="shared" ref="D9:D11" si="1">SUM(B9:C9)</f>
        <v>68478</v>
      </c>
      <c r="E9" s="15">
        <v>0</v>
      </c>
      <c r="F9" s="10">
        <f>B9</f>
        <v>68478</v>
      </c>
      <c r="G9" s="4"/>
      <c r="H9" s="22"/>
    </row>
    <row r="10" spans="1:9" s="2" customFormat="1" ht="14.5" customHeight="1" x14ac:dyDescent="0.35">
      <c r="A10" s="13" t="s">
        <v>3</v>
      </c>
      <c r="B10" s="8">
        <v>139094</v>
      </c>
      <c r="C10" s="15">
        <v>0</v>
      </c>
      <c r="D10" s="9">
        <f t="shared" si="1"/>
        <v>139094</v>
      </c>
      <c r="E10" s="15">
        <v>0</v>
      </c>
      <c r="F10" s="10">
        <f>B10</f>
        <v>139094</v>
      </c>
      <c r="G10" s="4"/>
      <c r="H10" s="22"/>
    </row>
    <row r="11" spans="1:9" s="2" customFormat="1" ht="14.5" customHeight="1" x14ac:dyDescent="0.35">
      <c r="A11" s="13" t="s">
        <v>4</v>
      </c>
      <c r="B11" s="8">
        <v>120000</v>
      </c>
      <c r="C11" s="15">
        <v>0</v>
      </c>
      <c r="D11" s="20">
        <f t="shared" si="1"/>
        <v>120000</v>
      </c>
      <c r="E11" s="15">
        <v>0</v>
      </c>
      <c r="F11" s="10">
        <f>B11</f>
        <v>120000</v>
      </c>
      <c r="G11" s="4"/>
    </row>
    <row r="12" spans="1:9" s="2" customFormat="1" ht="14.5" customHeight="1" thickBot="1" x14ac:dyDescent="0.4">
      <c r="A12" s="23" t="s">
        <v>5</v>
      </c>
      <c r="B12" s="24">
        <f>SUM(B4:B11)</f>
        <v>675572</v>
      </c>
      <c r="C12" s="24">
        <f>SUM(C4:C11)</f>
        <v>747296</v>
      </c>
      <c r="D12" s="24">
        <f>SUM(D4:D11)</f>
        <v>1422868</v>
      </c>
      <c r="E12" s="25">
        <f>SUM(E4:E11)</f>
        <v>48652</v>
      </c>
      <c r="F12" s="24">
        <f>SUM(F4:F11)</f>
        <v>1374216</v>
      </c>
      <c r="G12" s="26"/>
    </row>
    <row r="13" spans="1:9" s="29" customFormat="1" ht="14.5" customHeight="1" x14ac:dyDescent="0.35">
      <c r="A13" s="36" t="s">
        <v>15</v>
      </c>
      <c r="B13" s="36"/>
      <c r="C13" s="36"/>
      <c r="D13" s="36"/>
      <c r="E13" s="36"/>
      <c r="F13" s="36"/>
      <c r="G13" s="28"/>
    </row>
  </sheetData>
  <mergeCells count="5">
    <mergeCell ref="A1:F1"/>
    <mergeCell ref="A2:A3"/>
    <mergeCell ref="B2:D2"/>
    <mergeCell ref="E2:F2"/>
    <mergeCell ref="A13:F1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FY21 Request eGOV</vt:lpstr>
      <vt:lpstr>'NSF FY21 Request eGOV'!Print_Area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NSF</cp:lastModifiedBy>
  <cp:lastPrinted>2019-02-25T18:55:57Z</cp:lastPrinted>
  <dcterms:created xsi:type="dcterms:W3CDTF">2014-03-20T19:20:58Z</dcterms:created>
  <dcterms:modified xsi:type="dcterms:W3CDTF">2021-05-26T13:49:14Z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