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2E18C119-8160-466A-89B7-AEFB6F9184AD}" xr6:coauthVersionLast="46" xr6:coauthVersionMax="46" xr10:uidLastSave="{00000000-0000-0000-0000-000000000000}"/>
  <bookViews>
    <workbookView xWindow="-110" yWindow="-110" windowWidth="19420" windowHeight="10420" tabRatio="834" xr2:uid="{00000000-000D-0000-FFFF-FFFF00000000}"/>
  </bookViews>
  <sheets>
    <sheet name="Overview-MREFC by Project" sheetId="9" r:id="rId1"/>
  </sheets>
  <definedNames>
    <definedName name="_xlnm.Print_Area" localSheetId="0">'Overview-MREFC by Project'!$A$1:$D$12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9" l="1"/>
  <c r="C11" i="9"/>
  <c r="B11" i="9"/>
</calcChain>
</file>

<file path=xl/sharedStrings.xml><?xml version="1.0" encoding="utf-8"?>
<sst xmlns="http://schemas.openxmlformats.org/spreadsheetml/2006/main" count="15" uniqueCount="15">
  <si>
    <t>Total</t>
  </si>
  <si>
    <t>MREFC Account Funding, by Project</t>
  </si>
  <si>
    <t>(Dollars in Millions)</t>
  </si>
  <si>
    <t>FY 2020
Actual</t>
  </si>
  <si>
    <r>
      <t>FY 2021  Estimate</t>
    </r>
    <r>
      <rPr>
        <vertAlign val="superscript"/>
        <sz val="10"/>
        <rFont val="Arial"/>
        <family val="2"/>
      </rPr>
      <t>1</t>
    </r>
  </si>
  <si>
    <t>FY 2022
Request</t>
  </si>
  <si>
    <t>Antarctic Infrastructure Recapitalization</t>
  </si>
  <si>
    <t>HL-LHC Upgrade</t>
  </si>
  <si>
    <t>Mid-scale Research Infrastructure</t>
  </si>
  <si>
    <t>NEON</t>
  </si>
  <si>
    <t>RCRV</t>
  </si>
  <si>
    <t>Vera C. Rubin Observatory</t>
  </si>
  <si>
    <t>Dedicated Construction Oversight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</si>
  <si>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 total of $129.35 million was carried forward from FY 2020 into FY 2021: $29.71 million for AIMS, $9.40 million for DKIST, $65.0 million for Mid-scale RI, $10.97 million for RCRV,  $10.07 million for the Rubin Observatory, and $780,000 for Dedicated Construction Oversight.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</si>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</sst>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;\-&quot;$&quot;#,##0.00;&quot;-&quot;?"/>
    <numFmt numFmtId="165" formatCode="&quot;$&quot;#,##0.00"/>
    <numFmt numFmtId="166" formatCode="#,##0.00;\-#,##0.00;&quot;-&quot;?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F5F5F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2" borderId="1"/>
    <xf numFmtId="0" fontId="1" fillId="2" borderId="1"/>
  </cellStyleXfs>
  <cellXfs count="37">
    <xf numFmtId="0" fontId="0" fillId="0" borderId="0" xfId="0"/>
    <xf numFmtId="0" fontId="6" fillId="0" borderId="0" xfId="0" applyFont="1"/>
    <xf numFmtId="0" fontId="7" fillId="3" borderId="12" xfId="0" applyFont="1" applyFill="1" applyBorder="1" applyAlignment="1">
      <alignment horizontal="right" wrapText="1"/>
    </xf>
    <xf numFmtId="0" fontId="7" fillId="2" borderId="12" xfId="0" applyFont="1" applyFill="1" applyBorder="1" applyAlignment="1">
      <alignment horizontal="right" wrapText="1"/>
    </xf>
    <xf numFmtId="0" fontId="7" fillId="3" borderId="5" xfId="0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vertical="center"/>
    </xf>
    <xf numFmtId="164" fontId="7" fillId="2" borderId="13" xfId="0" applyNumberFormat="1" applyFont="1" applyFill="1" applyBorder="1" applyAlignment="1">
      <alignment vertical="center"/>
    </xf>
    <xf numFmtId="165" fontId="7" fillId="2" borderId="4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top"/>
    </xf>
    <xf numFmtId="7" fontId="6" fillId="0" borderId="0" xfId="0" applyNumberFormat="1" applyFont="1" applyAlignment="1">
      <alignment vertical="top"/>
    </xf>
    <xf numFmtId="166" fontId="2" fillId="2" borderId="1" xfId="0" applyNumberFormat="1" applyFont="1" applyFill="1" applyBorder="1" applyAlignment="1">
      <alignment vertical="center"/>
    </xf>
    <xf numFmtId="166" fontId="7" fillId="2" borderId="4" xfId="0" applyNumberFormat="1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horizontal="right" vertical="center"/>
    </xf>
    <xf numFmtId="166" fontId="2" fillId="2" borderId="3" xfId="0" applyNumberFormat="1" applyFont="1" applyFill="1" applyBorder="1" applyAlignment="1">
      <alignment horizontal="right" vertical="center"/>
    </xf>
    <xf numFmtId="166" fontId="7" fillId="2" borderId="1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 wrapText="1"/>
    </xf>
    <xf numFmtId="166" fontId="7" fillId="2" borderId="14" xfId="0" applyNumberFormat="1" applyFont="1" applyFill="1" applyBorder="1" applyAlignment="1">
      <alignment vertical="center"/>
    </xf>
    <xf numFmtId="166" fontId="7" fillId="2" borderId="9" xfId="0" applyNumberFormat="1" applyFont="1" applyFill="1" applyBorder="1" applyAlignment="1">
      <alignment vertical="center"/>
    </xf>
    <xf numFmtId="166" fontId="2" fillId="2" borderId="10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justify"/>
    </xf>
    <xf numFmtId="0" fontId="5" fillId="3" borderId="0" xfId="0" applyFont="1" applyFill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justify" vertical="justify"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3">
    <cellStyle name="Normal" xfId="0" builtinId="0"/>
    <cellStyle name="Normal 2" xfId="1" xr:uid="{4114FF0B-2A73-40DF-91B8-4E398C462B0F}"/>
    <cellStyle name="Normal 3" xfId="2" xr:uid="{AB00AE8C-FA14-45CB-8867-1D2A6F8699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A489-8D23-49CA-93BE-686A0A0E1B28}">
  <dimension ref="A1:F14"/>
  <sheetViews>
    <sheetView showGridLines="0" tabSelected="1" workbookViewId="0">
      <selection sqref="A1:D1"/>
    </sheetView>
  </sheetViews>
  <sheetFormatPr defaultColWidth="8.6328125" defaultRowHeight="13" x14ac:dyDescent="0.3"/>
  <cols>
    <col min="1" max="1" width="45.36328125" style="1" customWidth="1"/>
    <col min="2" max="4" width="10.6328125" style="1" customWidth="1"/>
    <col min="5" max="16384" width="8.6328125" style="1"/>
  </cols>
  <sheetData>
    <row r="1" spans="1:6" x14ac:dyDescent="0.3">
      <c r="A1" s="29" t="s">
        <v>1</v>
      </c>
      <c r="B1" s="29"/>
      <c r="C1" s="29"/>
      <c r="D1" s="29"/>
    </row>
    <row r="2" spans="1:6" ht="13.5" thickBot="1" x14ac:dyDescent="0.35">
      <c r="A2" s="30" t="s">
        <v>2</v>
      </c>
      <c r="B2" s="30"/>
      <c r="C2" s="30"/>
      <c r="D2" s="30"/>
    </row>
    <row r="3" spans="1:6" ht="27.5" x14ac:dyDescent="0.3">
      <c r="A3" s="2"/>
      <c r="B3" s="3" t="s">
        <v>3</v>
      </c>
      <c r="C3" s="4" t="s">
        <v>4</v>
      </c>
      <c r="D3" s="5" t="s">
        <v>5</v>
      </c>
    </row>
    <row r="4" spans="1:6" s="10" customFormat="1" x14ac:dyDescent="0.35">
      <c r="A4" s="6" t="s">
        <v>6</v>
      </c>
      <c r="B4" s="7">
        <v>48.783499999999997</v>
      </c>
      <c r="C4" s="8">
        <v>90</v>
      </c>
      <c r="D4" s="9">
        <v>90</v>
      </c>
      <c r="F4" s="11"/>
    </row>
    <row r="5" spans="1:6" s="10" customFormat="1" x14ac:dyDescent="0.35">
      <c r="A5" s="6" t="s">
        <v>7</v>
      </c>
      <c r="B5" s="12">
        <v>33</v>
      </c>
      <c r="C5" s="13">
        <v>33</v>
      </c>
      <c r="D5" s="14">
        <v>36</v>
      </c>
    </row>
    <row r="6" spans="1:6" s="10" customFormat="1" x14ac:dyDescent="0.35">
      <c r="A6" s="15" t="s">
        <v>8</v>
      </c>
      <c r="B6" s="16">
        <v>0</v>
      </c>
      <c r="C6" s="13">
        <v>76.25</v>
      </c>
      <c r="D6" s="17">
        <v>76.25</v>
      </c>
    </row>
    <row r="7" spans="1:6" s="10" customFormat="1" x14ac:dyDescent="0.35">
      <c r="A7" s="15" t="s">
        <v>9</v>
      </c>
      <c r="B7" s="16">
        <v>0.73646</v>
      </c>
      <c r="C7" s="13">
        <v>0</v>
      </c>
      <c r="D7" s="17">
        <v>0</v>
      </c>
    </row>
    <row r="8" spans="1:6" s="10" customFormat="1" x14ac:dyDescent="0.35">
      <c r="A8" s="15" t="s">
        <v>10</v>
      </c>
      <c r="B8" s="18">
        <v>25</v>
      </c>
      <c r="C8" s="13">
        <v>0</v>
      </c>
      <c r="D8" s="14">
        <v>5</v>
      </c>
    </row>
    <row r="9" spans="1:6" s="10" customFormat="1" x14ac:dyDescent="0.35">
      <c r="A9" s="15" t="s">
        <v>11</v>
      </c>
      <c r="B9" s="18">
        <v>46.349626000000001</v>
      </c>
      <c r="C9" s="13">
        <v>40.75</v>
      </c>
      <c r="D9" s="14">
        <v>40.75</v>
      </c>
    </row>
    <row r="10" spans="1:6" s="10" customFormat="1" x14ac:dyDescent="0.35">
      <c r="A10" s="19" t="s">
        <v>12</v>
      </c>
      <c r="B10" s="20">
        <v>0.96673500000000001</v>
      </c>
      <c r="C10" s="21">
        <v>1</v>
      </c>
      <c r="D10" s="22">
        <v>1</v>
      </c>
    </row>
    <row r="11" spans="1:6" s="10" customFormat="1" ht="13.5" thickBot="1" x14ac:dyDescent="0.4">
      <c r="A11" s="23" t="s">
        <v>0</v>
      </c>
      <c r="B11" s="23">
        <f>SUM(B4:B10)</f>
        <v>154.836321</v>
      </c>
      <c r="C11" s="24">
        <f>SUM(C4:C10)</f>
        <v>241</v>
      </c>
      <c r="D11" s="25">
        <f>SUM(D4:D10)</f>
        <v>249</v>
      </c>
    </row>
    <row r="12" spans="1:6" s="10" customFormat="1" ht="42.65" customHeight="1" x14ac:dyDescent="0.35">
      <c r="A12" s="31" t="s">
        <v>13</v>
      </c>
      <c r="B12" s="32"/>
      <c r="C12" s="32"/>
      <c r="D12" s="32"/>
      <c r="E12" s="26"/>
    </row>
    <row r="13" spans="1:6" s="27" customFormat="1" ht="13.5" x14ac:dyDescent="0.35">
      <c r="A13" s="33"/>
      <c r="B13" s="34"/>
      <c r="C13" s="34"/>
      <c r="D13" s="34"/>
    </row>
    <row r="14" spans="1:6" s="28" customFormat="1" x14ac:dyDescent="0.3">
      <c r="A14" s="35" t="s">
        <v>14</v>
      </c>
      <c r="B14" s="36"/>
      <c r="C14" s="36"/>
      <c r="D14" s="36"/>
    </row>
  </sheetData>
  <mergeCells count="5">
    <mergeCell ref="A1:D1"/>
    <mergeCell ref="A2:D2"/>
    <mergeCell ref="A12:D12"/>
    <mergeCell ref="A13:D13"/>
    <mergeCell ref="A14:D14"/>
  </mergeCells>
  <printOptions horizontalCentered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Overview-MREFC by Project</vt:lpstr>
      <vt:lpstr>'Overview-MREFC by Project'!Print_Area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Center for Science and Engineering Statistics, National Science Foundation</dc:creator>
  <cp:lastModifiedBy>Oxenrider, Clinton J.</cp:lastModifiedBy>
  <cp:lastPrinted>2021-05-26T03:28:36Z</cp:lastPrinted>
  <dcterms:created xsi:type="dcterms:W3CDTF">2019-12-10T16:00:27Z</dcterms:created>
  <dcterms:modified xsi:type="dcterms:W3CDTF">2021-05-26T15:05:20Z</dcterms:modified>
</cp:coreProperties>
</file>