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6B4CAD4-703A-4F69-A0AA-E65A45F9D529}" xr6:coauthVersionLast="46" xr6:coauthVersionMax="46" xr10:uidLastSave="{00000000-0000-0000-0000-000000000000}"/>
  <bookViews>
    <workbookView xWindow="-110" yWindow="-110" windowWidth="19420" windowHeight="10420" xr2:uid="{C9A07D10-08F3-4704-91E4-767BD2447996}"/>
  </bookViews>
  <sheets>
    <sheet name="EPSCo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D5" i="1"/>
  <c r="E5" i="1" s="1"/>
  <c r="C5" i="1"/>
  <c r="F5" i="1" s="1"/>
  <c r="B5" i="1"/>
</calcChain>
</file>

<file path=xl/sharedStrings.xml><?xml version="1.0" encoding="utf-8"?>
<sst xmlns="http://schemas.openxmlformats.org/spreadsheetml/2006/main" count="12" uniqueCount="12">
  <si>
    <t>EPSCoR Funding</t>
  </si>
  <si>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</si>
  <si>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</si>
  <si>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</si>
  <si>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</si>
  <si>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</si>
  <si>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</si>
  <si>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</si>
  <si>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</si>
  <si>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Research Infrastructure Improvement</t>
  </si>
  <si>
    <t>Co-Funding</t>
  </si>
  <si>
    <t>Outreach and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</si>
</sst>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/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6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1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21E2-469D-426D-AB5C-86A56C9AE144}">
  <dimension ref="A1:F8"/>
  <sheetViews>
    <sheetView showGridLines="0" tabSelected="1" zoomScaleNormal="100" workbookViewId="0">
      <selection sqref="A1:F1"/>
    </sheetView>
  </sheetViews>
  <sheetFormatPr defaultRowHeight="12.5" x14ac:dyDescent="0.25"/>
  <cols>
    <col min="1" max="1" width="31.54296875" style="4" customWidth="1"/>
    <col min="2" max="6" width="9.6328125" style="4" customWidth="1"/>
    <col min="7" max="16384" width="8.7265625" style="4"/>
  </cols>
  <sheetData>
    <row r="1" spans="1:6" ht="14.5" customHeight="1" x14ac:dyDescent="0.25">
      <c r="A1" s="17" t="s">
        <v>0</v>
      </c>
      <c r="B1" s="17"/>
      <c r="C1" s="17"/>
      <c r="D1" s="17"/>
      <c r="E1" s="17"/>
      <c r="F1" s="17"/>
    </row>
    <row r="2" spans="1:6" ht="14.5" customHeight="1" thickBot="1" x14ac:dyDescent="0.3">
      <c r="A2" s="18" t="s">
        <v>1</v>
      </c>
      <c r="B2" s="18"/>
      <c r="C2" s="18"/>
      <c r="D2" s="18"/>
      <c r="E2" s="18"/>
      <c r="F2" s="18"/>
    </row>
    <row r="3" spans="1:6" ht="27" customHeight="1" x14ac:dyDescent="0.25">
      <c r="A3" s="1"/>
      <c r="B3" s="19" t="s">
        <v>2</v>
      </c>
      <c r="C3" s="19" t="s">
        <v>3</v>
      </c>
      <c r="D3" s="19" t="s">
        <v>4</v>
      </c>
      <c r="E3" s="21" t="s">
        <v>5</v>
      </c>
      <c r="F3" s="22"/>
    </row>
    <row r="4" spans="1:6" x14ac:dyDescent="0.25">
      <c r="A4" s="2"/>
      <c r="B4" s="20"/>
      <c r="C4" s="20"/>
      <c r="D4" s="20"/>
      <c r="E4" s="3" t="s">
        <v>6</v>
      </c>
      <c r="F4" s="3" t="s">
        <v>7</v>
      </c>
    </row>
    <row r="5" spans="1:6" ht="13" x14ac:dyDescent="0.25">
      <c r="A5" s="14" t="s">
        <v>8</v>
      </c>
      <c r="B5" s="5">
        <f>SUM(B6:B8)</f>
        <v>190.32</v>
      </c>
      <c r="C5" s="5">
        <f t="shared" ref="C5:D5" si="0">SUM(C6:C8)</f>
        <v>200</v>
      </c>
      <c r="D5" s="5">
        <f t="shared" si="0"/>
        <v>239.64000000000001</v>
      </c>
      <c r="E5" s="6">
        <f>D5-C5</f>
        <v>39.640000000000015</v>
      </c>
      <c r="F5" s="7">
        <f>IF(C5=0,"N/A",E5/C5)</f>
        <v>0.19820000000000007</v>
      </c>
    </row>
    <row r="6" spans="1:6" x14ac:dyDescent="0.25">
      <c r="A6" s="15" t="s">
        <v>9</v>
      </c>
      <c r="B6" s="8">
        <v>148.57</v>
      </c>
      <c r="C6" s="8">
        <v>148.86000000000001</v>
      </c>
      <c r="D6" s="8">
        <v>187.08</v>
      </c>
      <c r="E6" s="9">
        <f t="shared" ref="E6:E8" si="1">D6-C6</f>
        <v>38.22</v>
      </c>
      <c r="F6" s="10">
        <f t="shared" ref="F6:F8" si="2">IF(C6=0,"N/A",E6/C6)</f>
        <v>0.25675130995566303</v>
      </c>
    </row>
    <row r="7" spans="1:6" x14ac:dyDescent="0.25">
      <c r="A7" s="15" t="s">
        <v>10</v>
      </c>
      <c r="B7" s="8">
        <v>40.6</v>
      </c>
      <c r="C7" s="8">
        <v>50</v>
      </c>
      <c r="D7" s="8">
        <v>51.12</v>
      </c>
      <c r="E7" s="9">
        <f t="shared" si="1"/>
        <v>1.1199999999999974</v>
      </c>
      <c r="F7" s="10">
        <f t="shared" si="2"/>
        <v>2.2399999999999948E-2</v>
      </c>
    </row>
    <row r="8" spans="1:6" ht="13" thickBot="1" x14ac:dyDescent="0.3">
      <c r="A8" s="16" t="s">
        <v>11</v>
      </c>
      <c r="B8" s="11">
        <v>1.1499999999999999</v>
      </c>
      <c r="C8" s="11">
        <v>1.1399999999999999</v>
      </c>
      <c r="D8" s="11">
        <v>1.44</v>
      </c>
      <c r="E8" s="12">
        <f t="shared" si="1"/>
        <v>0.30000000000000004</v>
      </c>
      <c r="F8" s="13">
        <f t="shared" si="2"/>
        <v>0.26315789473684215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2021-03-30T14:01:19Z</dcterms:created>
  <dcterms:modified xsi:type="dcterms:W3CDTF">2021-05-25T18:08:24Z</dcterms:modified>
</cp:coreProperties>
</file>