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jascunni\Desktop\"/>
    </mc:Choice>
  </mc:AlternateContent>
  <xr:revisionPtr revIDLastSave="0" documentId="13_ncr:1_{C0BFCBE6-EA94-448B-B9F4-305A1758AA5A}" xr6:coauthVersionLast="46" xr6:coauthVersionMax="46" xr10:uidLastSave="{00000000-0000-0000-0000-000000000000}"/>
  <bookViews>
    <workbookView xWindow="-28920" yWindow="-120" windowWidth="29040" windowHeight="15840" xr2:uid="{2F0BD3C3-3DED-41D9-8C37-0B9F1CC0C743}"/>
  </bookViews>
  <sheets>
    <sheet name="SBE Funding" sheetId="1" r:id="rId1"/>
  </sheets>
  <definedNames>
    <definedName name="_xlnm.Print_Area" localSheetId="0">'SBE Funding'!$A$1:$G$10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G9" i="1" s="1"/>
  <c r="D9" i="1"/>
  <c r="C9" i="1"/>
  <c r="B9" i="1"/>
  <c r="F8" i="1"/>
  <c r="G8" i="1" s="1"/>
  <c r="G7" i="1"/>
  <c r="F7" i="1"/>
  <c r="F6" i="1"/>
  <c r="G6" i="1" s="1"/>
  <c r="G5" i="1"/>
  <c r="F5" i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<sst xmlns="http://schemas.openxmlformats.org/spreadsheetml/2006/main" count="15" uniqueCount="15">
  <si>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</si>
  <si>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</si>
  <si>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</si>
  <si>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</si>
  <si>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FY 2022
Request</t>
  </si>
  <si>
    <t>Change over
FY 2021 Estimate</t>
  </si>
  <si>
    <t>FY 2020
CARES Act
Actual</t>
  </si>
  <si>
    <t>SBE Funding</t>
  </si>
  <si>
    <r>
      <t>FY 2020
Actual</t>
    </r>
    <r>
      <rPr>
        <vertAlign val="superscript"/>
        <sz val="10"/>
        <color theme="1"/>
        <rFont val="Arial"/>
        <family val="2"/>
      </rPr>
      <t>1</t>
    </r>
  </si>
  <si>
    <r>
      <t>FY 2021
Estimate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</si>
  <si>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Funding for FY 2020 and FY 2021 is adjusted for comparability to reflect the movement of I-Corps</t>
    </r>
    <r>
      <rPr>
        <vertAlign val="superscript"/>
        <sz val="9"/>
        <color theme="1"/>
        <rFont val="Arial"/>
        <family val="2"/>
      </rPr>
      <t>TM</t>
    </r>
    <r>
      <rPr>
        <sz val="9"/>
        <color theme="1"/>
        <rFont val="Arial"/>
        <family val="2"/>
      </rPr>
      <t xml:space="preserve"> to TIP in FY 2022.  See the R&amp;RA Overview for more details.</t>
    </r>
  </si>
  <si>
    <t xml:space="preserve">Division of Behavioral and Cognitive Sciences (BCS) </t>
  </si>
  <si>
    <t xml:space="preserve">Division of Social and Economic Sciences (SES) </t>
  </si>
  <si>
    <t xml:space="preserve">SBE Office of Multidisciplinary Activities (SMA) </t>
  </si>
  <si>
    <t xml:space="preserve">National Ctr. for Science and Engineering Statistics (NCSES)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</si>
</sst>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0" fillId="0" borderId="0" xfId="0" applyFont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pageSetUpPr fitToPage="1"/>
  </sheetPr>
  <dimension ref="A1:G16"/>
  <sheetViews>
    <sheetView showGridLines="0" tabSelected="1" zoomScaleNormal="100" workbookViewId="0">
      <selection sqref="A1:G1"/>
    </sheetView>
  </sheetViews>
  <sheetFormatPr defaultColWidth="8.81640625" defaultRowHeight="12.5" x14ac:dyDescent="0.25"/>
  <cols>
    <col min="1" max="1" width="52.1796875" style="2" customWidth="1"/>
    <col min="2" max="2" width="8.6328125" style="2" customWidth="1"/>
    <col min="3" max="3" width="10.6328125" style="7" customWidth="1"/>
    <col min="4" max="7" width="8.6328125" style="2" customWidth="1"/>
    <col min="8" max="16384" width="8.81640625" style="2"/>
  </cols>
  <sheetData>
    <row r="1" spans="1:7" s="8" customFormat="1" ht="14.5" customHeight="1" x14ac:dyDescent="0.25">
      <c r="A1" s="22" t="s">
        <v>7</v>
      </c>
      <c r="B1" s="22"/>
      <c r="C1" s="22"/>
      <c r="D1" s="22"/>
      <c r="E1" s="22"/>
      <c r="F1" s="22"/>
      <c r="G1" s="22"/>
    </row>
    <row r="2" spans="1:7" s="8" customFormat="1" ht="14.5" customHeight="1" thickBot="1" x14ac:dyDescent="0.3">
      <c r="A2" s="23" t="s">
        <v>0</v>
      </c>
      <c r="B2" s="23"/>
      <c r="C2" s="23"/>
      <c r="D2" s="23"/>
      <c r="E2" s="23"/>
      <c r="F2" s="23"/>
      <c r="G2" s="23"/>
    </row>
    <row r="3" spans="1:7" ht="27" customHeight="1" x14ac:dyDescent="0.25">
      <c r="A3" s="3"/>
      <c r="B3" s="24" t="s">
        <v>8</v>
      </c>
      <c r="C3" s="24" t="s">
        <v>6</v>
      </c>
      <c r="D3" s="26" t="s">
        <v>9</v>
      </c>
      <c r="E3" s="28" t="s">
        <v>4</v>
      </c>
      <c r="F3" s="29" t="s">
        <v>5</v>
      </c>
      <c r="G3" s="30"/>
    </row>
    <row r="4" spans="1:7" ht="12.5" customHeight="1" x14ac:dyDescent="0.25">
      <c r="A4" s="4"/>
      <c r="B4" s="25"/>
      <c r="C4" s="25"/>
      <c r="D4" s="27"/>
      <c r="E4" s="25"/>
      <c r="F4" s="6" t="s">
        <v>1</v>
      </c>
      <c r="G4" s="6" t="s">
        <v>2</v>
      </c>
    </row>
    <row r="5" spans="1:7" s="8" customFormat="1" ht="14.5" customHeight="1" x14ac:dyDescent="0.25">
      <c r="A5" s="9" t="s">
        <v>11</v>
      </c>
      <c r="B5" s="10">
        <v>98.635388000000006</v>
      </c>
      <c r="C5" s="10">
        <v>4</v>
      </c>
      <c r="D5" s="10">
        <v>99.41</v>
      </c>
      <c r="E5" s="10">
        <v>113.16</v>
      </c>
      <c r="F5" s="11">
        <f>E5-D5</f>
        <v>13.75</v>
      </c>
      <c r="G5" s="12">
        <f>IF(D5=0,"N/A",F5/D5)</f>
        <v>0.13831606478221509</v>
      </c>
    </row>
    <row r="6" spans="1:7" s="8" customFormat="1" ht="14.5" customHeight="1" x14ac:dyDescent="0.25">
      <c r="A6" s="9" t="s">
        <v>12</v>
      </c>
      <c r="B6" s="13">
        <v>99.867278999999996</v>
      </c>
      <c r="C6" s="13">
        <v>5.5</v>
      </c>
      <c r="D6" s="13">
        <v>102.83</v>
      </c>
      <c r="E6" s="13">
        <v>117.08</v>
      </c>
      <c r="F6" s="14">
        <f t="shared" ref="F6:F9" si="0">E6-D6</f>
        <v>14.25</v>
      </c>
      <c r="G6" s="12">
        <f t="shared" ref="G6:G9" si="1">IF(D6=0,"N/A",F6/D6)</f>
        <v>0.13857823592336868</v>
      </c>
    </row>
    <row r="7" spans="1:7" s="8" customFormat="1" ht="14.5" customHeight="1" x14ac:dyDescent="0.25">
      <c r="A7" s="19" t="s">
        <v>14</v>
      </c>
      <c r="B7" s="13">
        <v>55.199119000000003</v>
      </c>
      <c r="C7" s="13">
        <v>0</v>
      </c>
      <c r="D7" s="13">
        <v>55.48</v>
      </c>
      <c r="E7" s="13">
        <v>61.48</v>
      </c>
      <c r="F7" s="14">
        <f t="shared" si="0"/>
        <v>6</v>
      </c>
      <c r="G7" s="12">
        <f t="shared" si="1"/>
        <v>0.10814708002883923</v>
      </c>
    </row>
    <row r="8" spans="1:7" s="8" customFormat="1" ht="14.5" customHeight="1" x14ac:dyDescent="0.25">
      <c r="A8" s="9" t="s">
        <v>13</v>
      </c>
      <c r="B8" s="13">
        <v>26.644036</v>
      </c>
      <c r="C8" s="13">
        <v>0</v>
      </c>
      <c r="D8" s="13">
        <v>24.34</v>
      </c>
      <c r="E8" s="13">
        <v>27.94</v>
      </c>
      <c r="F8" s="14">
        <f t="shared" si="0"/>
        <v>3.6000000000000014</v>
      </c>
      <c r="G8" s="12">
        <f t="shared" si="1"/>
        <v>0.14790468364831558</v>
      </c>
    </row>
    <row r="9" spans="1:7" s="8" customFormat="1" ht="14.5" customHeight="1" thickBot="1" x14ac:dyDescent="0.3">
      <c r="A9" s="15" t="s">
        <v>3</v>
      </c>
      <c r="B9" s="16">
        <f>SUM(B5:B8)</f>
        <v>280.345822</v>
      </c>
      <c r="C9" s="16">
        <f>SUM(C5:C8)</f>
        <v>9.5</v>
      </c>
      <c r="D9" s="16">
        <f>SUM(D5:D8)</f>
        <v>282.06</v>
      </c>
      <c r="E9" s="16">
        <f>SUM(E5:E8)</f>
        <v>319.66000000000003</v>
      </c>
      <c r="F9" s="17">
        <f t="shared" si="0"/>
        <v>37.600000000000023</v>
      </c>
      <c r="G9" s="18">
        <f t="shared" si="1"/>
        <v>0.13330497057363688</v>
      </c>
    </row>
    <row r="10" spans="1:7" s="1" customFormat="1" ht="27" customHeight="1" x14ac:dyDescent="0.25">
      <c r="A10" s="20" t="s">
        <v>10</v>
      </c>
      <c r="B10" s="20"/>
      <c r="C10" s="20"/>
      <c r="D10" s="20"/>
      <c r="E10" s="20"/>
      <c r="F10" s="20"/>
      <c r="G10" s="20"/>
    </row>
    <row r="11" spans="1:7" s="1" customFormat="1" x14ac:dyDescent="0.25">
      <c r="A11" s="21"/>
      <c r="B11" s="21"/>
      <c r="C11" s="21"/>
      <c r="D11" s="21"/>
      <c r="E11" s="21"/>
      <c r="F11" s="21"/>
      <c r="G11" s="21"/>
    </row>
    <row r="12" spans="1:7" s="1" customFormat="1" x14ac:dyDescent="0.25">
      <c r="A12" s="21"/>
      <c r="B12" s="21"/>
      <c r="C12" s="21"/>
      <c r="D12" s="21"/>
      <c r="E12" s="21"/>
      <c r="F12" s="21"/>
      <c r="G12" s="21"/>
    </row>
    <row r="16" spans="1:7" x14ac:dyDescent="0.25">
      <c r="A16" s="5"/>
    </row>
  </sheetData>
  <mergeCells count="10">
    <mergeCell ref="A10:G10"/>
    <mergeCell ref="A11:G11"/>
    <mergeCell ref="A12:G12"/>
    <mergeCell ref="A1:G1"/>
    <mergeCell ref="A2:G2"/>
    <mergeCell ref="B3:B4"/>
    <mergeCell ref="D3:D4"/>
    <mergeCell ref="E3:E4"/>
    <mergeCell ref="F3:G3"/>
    <mergeCell ref="C3:C4"/>
  </mergeCells>
  <pageMargins left="0.7" right="0.7" top="0.75" bottom="0.75" header="0.3" footer="0.3"/>
  <pageSetup scale="86" orientation="portrait" horizontalDpi="1200" verticalDpi="1200" r:id="rId1"/>
  <ignoredErrors>
    <ignoredError sqref="C9:E9 B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Fiscal_x0020_Year xmlns="9320be0c-e88d-4970-83f5-5b965207e1d4">FY 2022</Fiscal_x0020_Year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>Congressional Submittal</Category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9" ma:contentTypeDescription="Create a new document." ma:contentTypeScope="" ma:versionID="6bbbb124d5db343b3d96e0f105e14dca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04ec9908aaf7b1222349dead6b1335a7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Category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</xsd:restriction>
      </xsd:simpleType>
    </xsd:element>
    <xsd:element name="Category" ma:index="9" ma:displayName="Category" ma:description="The type of budget file." ma:format="Dropdown" ma:internalName="Category">
      <xsd:simpleType>
        <xsd:restriction base="dms:Choice">
          <xsd:enumeration value="Planning &amp; Retreats"/>
          <xsd:enumeration value="OMB Submittal"/>
          <xsd:enumeration value="Congressional Submittal"/>
          <xsd:enumeration value="Execution AOAM"/>
          <xsd:enumeration value="Execution Program"/>
          <xsd:enumeration value="Science of Learning Centers"/>
          <xsd:enumeration value="Current Plan"/>
          <xsd:enumeration value="Hearings and Testimon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sharepoint/v4"/>
    <ds:schemaRef ds:uri="79360cf7-ce50-4d50-b6ae-356c841d972a"/>
    <ds:schemaRef ds:uri="9320be0c-e88d-4970-83f5-5b965207e1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CB0454-61E5-471D-B8ED-916BDE02B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SBE Funding</vt:lpstr>
      <vt:lpstr>'SBE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Cunningham, Jason</cp:lastModifiedBy>
  <cp:lastPrinted>2021-05-25T15:16:57Z</cp:lastPrinted>
  <dcterms:created xsi:type="dcterms:W3CDTF">2018-11-16T16:51:05Z</dcterms:created>
  <dcterms:modified xsi:type="dcterms:W3CDTF">2021-05-25T15:17:04Z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6fca86f6-14c8-471c-955f-a6940acad2aa</vt:lpwstr>
  </property>
</Properties>
</file>