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27D3A491-3B61-4312-B9DA-29AFD9BF6B0F}" xr6:coauthVersionLast="46" xr6:coauthVersionMax="46" xr10:uidLastSave="{00000000-0000-0000-0000-000000000000}"/>
  <bookViews>
    <workbookView xWindow="-110" yWindow="-110" windowWidth="19420" windowHeight="10420" xr2:uid="{2F0BD3C3-3DED-41D9-8C37-0B9F1CC0C743}"/>
  </bookViews>
  <sheets>
    <sheet name="SBE Funding Profil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 l="1"/>
  <c r="D14" i="7" s="1"/>
  <c r="C11" i="7"/>
  <c r="C14" i="7" s="1"/>
  <c r="B11" i="7"/>
  <c r="B14" i="7" s="1"/>
  <c r="D5" i="7"/>
  <c r="D8" i="7" s="1"/>
  <c r="C5" i="7"/>
  <c r="C8" i="7" s="1"/>
  <c r="B5" i="7"/>
  <c r="B8" i="7" s="1"/>
</calcChain>
</file>

<file path=xl/sharedStrings.xml><?xml version="1.0" encoding="utf-8"?>
<sst xmlns="http://schemas.openxmlformats.org/spreadsheetml/2006/main" count="20" uniqueCount="17">
  <si>
    <t xml:space="preserve"> 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</si>
  <si>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</si>
  <si>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</si>
  <si>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</si>
  <si>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</si>
  <si>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</si>
  <si>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</si>
  <si>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</si>
  <si>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</si>
  <si>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</si>
  <si>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</si>
  <si>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2021
Estimate</t>
  </si>
  <si>
    <t>FY 2020
Actual
Estimate</t>
  </si>
  <si>
    <t>FY 2022
Estimate</t>
  </si>
  <si>
    <t>Regular Appropriation</t>
  </si>
  <si>
    <t>CARES Act</t>
  </si>
  <si>
    <t>SBE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</si>
</sst>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 wrapText="1"/>
    </xf>
    <xf numFmtId="0" fontId="0" fillId="0" borderId="3" xfId="0" applyFont="1" applyFill="1" applyBorder="1" applyAlignment="1" applyProtection="1">
      <alignment horizontal="right" wrapText="1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</xf>
    <xf numFmtId="164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</xf>
    <xf numFmtId="9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</xf>
    <xf numFmtId="166" fontId="1" fillId="0" borderId="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 indent="1"/>
    </xf>
    <xf numFmtId="164" fontId="1" fillId="2" borderId="0" xfId="0" applyNumberFormat="1" applyFont="1" applyFill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D19"/>
  <sheetViews>
    <sheetView showGridLines="0" tabSelected="1" workbookViewId="0">
      <selection sqref="A1:D1"/>
    </sheetView>
  </sheetViews>
  <sheetFormatPr defaultColWidth="8.81640625" defaultRowHeight="13.5" customHeight="1" x14ac:dyDescent="0.25"/>
  <cols>
    <col min="1" max="1" width="32.7265625" style="2" customWidth="1"/>
    <col min="2" max="4" width="11.7265625" style="2" customWidth="1"/>
    <col min="5" max="16384" width="8.81640625" style="2"/>
  </cols>
  <sheetData>
    <row r="1" spans="1:4" s="1" customFormat="1" ht="14.5" customHeight="1" thickBot="1" x14ac:dyDescent="0.3">
      <c r="A1" s="17" t="s">
        <v>16</v>
      </c>
      <c r="B1" s="17"/>
      <c r="C1" s="17"/>
      <c r="D1" s="17"/>
    </row>
    <row r="2" spans="1:4" ht="40" customHeight="1" x14ac:dyDescent="0.25">
      <c r="A2" s="3"/>
      <c r="B2" s="4" t="s">
        <v>12</v>
      </c>
      <c r="C2" s="5" t="s">
        <v>11</v>
      </c>
      <c r="D2" s="4" t="s">
        <v>13</v>
      </c>
    </row>
    <row r="3" spans="1:4" s="7" customFormat="1" ht="14.5" customHeight="1" x14ac:dyDescent="0.25">
      <c r="A3" s="6" t="s">
        <v>1</v>
      </c>
    </row>
    <row r="4" spans="1:4" s="7" customFormat="1" ht="14.5" customHeight="1" x14ac:dyDescent="0.25">
      <c r="A4" s="8" t="s">
        <v>2</v>
      </c>
      <c r="B4" s="9">
        <v>4252</v>
      </c>
      <c r="C4" s="9">
        <v>4300</v>
      </c>
      <c r="D4" s="9">
        <v>4300</v>
      </c>
    </row>
    <row r="5" spans="1:4" s="7" customFormat="1" ht="14.5" customHeight="1" x14ac:dyDescent="0.25">
      <c r="A5" s="8" t="s">
        <v>3</v>
      </c>
      <c r="B5" s="9">
        <f>SUM(B6:B7)</f>
        <v>1081</v>
      </c>
      <c r="C5" s="9">
        <f t="shared" ref="C5:D5" si="0">SUM(C6:C7)</f>
        <v>1020</v>
      </c>
      <c r="D5" s="9">
        <f t="shared" si="0"/>
        <v>1150</v>
      </c>
    </row>
    <row r="6" spans="1:4" s="7" customFormat="1" ht="14.5" customHeight="1" x14ac:dyDescent="0.25">
      <c r="A6" s="10" t="s">
        <v>14</v>
      </c>
      <c r="B6" s="9">
        <v>1007</v>
      </c>
      <c r="C6" s="9">
        <v>1020</v>
      </c>
      <c r="D6" s="9">
        <v>1150</v>
      </c>
    </row>
    <row r="7" spans="1:4" s="7" customFormat="1" ht="14.5" customHeight="1" x14ac:dyDescent="0.25">
      <c r="A7" s="15" t="s">
        <v>15</v>
      </c>
      <c r="B7" s="9">
        <v>74</v>
      </c>
      <c r="C7" s="16"/>
      <c r="D7" s="16"/>
    </row>
    <row r="8" spans="1:4" s="7" customFormat="1" ht="14.5" customHeight="1" x14ac:dyDescent="0.25">
      <c r="A8" s="15" t="s">
        <v>4</v>
      </c>
      <c r="B8" s="11">
        <f>IF(B4=0,"N/A",B5/B4)</f>
        <v>0.25423330197554095</v>
      </c>
      <c r="C8" s="11">
        <f t="shared" ref="C8:D8" si="1">IF(C4=0,"N/A",C5/C4)</f>
        <v>0.23720930232558141</v>
      </c>
      <c r="D8" s="11">
        <f t="shared" si="1"/>
        <v>0.26744186046511625</v>
      </c>
    </row>
    <row r="9" spans="1:4" s="7" customFormat="1" ht="14.5" customHeight="1" x14ac:dyDescent="0.25">
      <c r="A9" s="6" t="s">
        <v>5</v>
      </c>
      <c r="B9" s="7" t="s">
        <v>0</v>
      </c>
    </row>
    <row r="10" spans="1:4" s="7" customFormat="1" ht="14.5" customHeight="1" x14ac:dyDescent="0.25">
      <c r="A10" s="8" t="s">
        <v>6</v>
      </c>
      <c r="B10" s="9">
        <v>3171</v>
      </c>
      <c r="C10" s="9">
        <v>3200</v>
      </c>
      <c r="D10" s="9">
        <v>3200</v>
      </c>
    </row>
    <row r="11" spans="1:4" s="7" customFormat="1" ht="14.5" customHeight="1" x14ac:dyDescent="0.25">
      <c r="A11" s="8" t="s">
        <v>7</v>
      </c>
      <c r="B11" s="9">
        <f>SUM(B12:B13)</f>
        <v>767</v>
      </c>
      <c r="C11" s="9">
        <f t="shared" ref="C11:D11" si="2">SUM(C12:C13)</f>
        <v>700</v>
      </c>
      <c r="D11" s="9">
        <f t="shared" si="2"/>
        <v>790</v>
      </c>
    </row>
    <row r="12" spans="1:4" s="7" customFormat="1" ht="14.5" customHeight="1" x14ac:dyDescent="0.25">
      <c r="A12" s="10" t="s">
        <v>14</v>
      </c>
      <c r="B12" s="9">
        <v>693</v>
      </c>
      <c r="C12" s="9">
        <v>700</v>
      </c>
      <c r="D12" s="9">
        <v>790</v>
      </c>
    </row>
    <row r="13" spans="1:4" s="7" customFormat="1" ht="14.5" customHeight="1" x14ac:dyDescent="0.25">
      <c r="A13" s="15" t="s">
        <v>15</v>
      </c>
      <c r="B13" s="9">
        <v>74</v>
      </c>
      <c r="C13" s="16"/>
      <c r="D13" s="16"/>
    </row>
    <row r="14" spans="1:4" s="7" customFormat="1" ht="14.5" customHeight="1" x14ac:dyDescent="0.25">
      <c r="A14" s="15" t="s">
        <v>4</v>
      </c>
      <c r="B14" s="11">
        <f>IF(B10=0,"N/A",B11/B10)</f>
        <v>0.24187953327026174</v>
      </c>
      <c r="C14" s="11">
        <f t="shared" ref="C14:D14" si="3">IF(C10=0,"N/A",C11/C10)</f>
        <v>0.21875</v>
      </c>
      <c r="D14" s="11">
        <f t="shared" si="3"/>
        <v>0.24687500000000001</v>
      </c>
    </row>
    <row r="15" spans="1:4" s="7" customFormat="1" ht="14.5" customHeight="1" x14ac:dyDescent="0.25">
      <c r="A15" s="8" t="s">
        <v>8</v>
      </c>
      <c r="B15" s="12">
        <v>144236</v>
      </c>
      <c r="C15" s="12">
        <v>144200</v>
      </c>
      <c r="D15" s="12">
        <v>144200</v>
      </c>
    </row>
    <row r="16" spans="1:4" s="7" customFormat="1" ht="14.5" customHeight="1" x14ac:dyDescent="0.25">
      <c r="A16" s="8" t="s">
        <v>9</v>
      </c>
      <c r="B16" s="12">
        <v>154442</v>
      </c>
      <c r="C16" s="12">
        <v>154400</v>
      </c>
      <c r="D16" s="12">
        <v>154400</v>
      </c>
    </row>
    <row r="17" spans="1:4" s="7" customFormat="1" ht="14.5" customHeight="1" thickBot="1" x14ac:dyDescent="0.3">
      <c r="A17" s="13" t="s">
        <v>10</v>
      </c>
      <c r="B17" s="14">
        <v>2.4</v>
      </c>
      <c r="C17" s="14">
        <v>2.4</v>
      </c>
      <c r="D17" s="14">
        <v>2.4</v>
      </c>
    </row>
    <row r="18" spans="1:4" ht="13.5" customHeight="1" x14ac:dyDescent="0.25">
      <c r="A18" s="18"/>
      <c r="B18" s="18"/>
      <c r="C18" s="18"/>
      <c r="D18" s="18"/>
    </row>
    <row r="19" spans="1:4" ht="13.5" customHeight="1" x14ac:dyDescent="0.25">
      <c r="A19" s="19"/>
      <c r="B19" s="19"/>
      <c r="C19" s="19"/>
      <c r="D19" s="19"/>
    </row>
  </sheetData>
  <mergeCells count="3">
    <mergeCell ref="A1:D1"/>
    <mergeCell ref="A18:D18"/>
    <mergeCell ref="A19:D19"/>
  </mergeCells>
  <pageMargins left="0.7" right="0.7" top="0.75" bottom="0.75" header="0.3" footer="0.3"/>
  <pageSetup orientation="portrait" r:id="rId1"/>
  <ignoredErrors>
    <ignoredError sqref="B11:D11 B5:D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Fiscal_x0020_Year xmlns="9320be0c-e88d-4970-83f5-5b965207e1d4">FY 2022</Fiscal_x0020_Year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>Congressional Submittal</Category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9" ma:contentTypeDescription="Create a new document." ma:contentTypeScope="" ma:versionID="6bbbb124d5db343b3d96e0f105e14dca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04ec9908aaf7b1222349dead6b1335a7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Category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</xsd:restriction>
      </xsd:simpleType>
    </xsd:element>
    <xsd:element name="Category" ma:index="9" ma:displayName="Category" ma:description="The type of budget file." ma:format="Dropdown" ma:internalName="Category">
      <xsd:simpleType>
        <xsd:restriction base="dms:Choice">
          <xsd:enumeration value="Planning &amp; Retreats"/>
          <xsd:enumeration value="OMB Submittal"/>
          <xsd:enumeration value="Congressional Submittal"/>
          <xsd:enumeration value="Execution AOAM"/>
          <xsd:enumeration value="Execution Program"/>
          <xsd:enumeration value="Science of Learning Centers"/>
          <xsd:enumeration value="Current Plan"/>
          <xsd:enumeration value="Hearings and Testimon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9320be0c-e88d-4970-83f5-5b965207e1d4"/>
    <ds:schemaRef ds:uri="79360cf7-ce50-4d50-b6ae-356c841d972a"/>
    <ds:schemaRef ds:uri="http://schemas.microsoft.com/sharepoint/v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CB0454-61E5-471D-B8ED-916BDE02B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2021-05-25T15:20:35Z</cp:lastPrinted>
  <dcterms:created xsi:type="dcterms:W3CDTF">2018-11-16T16:51:05Z</dcterms:created>
  <dcterms:modified xsi:type="dcterms:W3CDTF">2021-05-25T18:30:25Z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6fca86f6-14c8-471c-955f-a6940acad2aa</vt:lpwstr>
  </property>
</Properties>
</file>