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16614C1E-0E4B-4AA1-8071-1D021DC8D840}" xr6:coauthVersionLast="47" xr6:coauthVersionMax="47" xr10:uidLastSave="{00000000-0000-0000-0000-000000000000}"/>
  <bookViews>
    <workbookView xWindow="28690" yWindow="-110" windowWidth="29020" windowHeight="15820" xr2:uid="{EADA9E21-25CE-4EC5-9809-1B39084A0593}"/>
  </bookViews>
  <sheets>
    <sheet name="NOIR Lab Funding" sheetId="1" r:id="rId1"/>
  </sheets>
  <definedNames>
    <definedName name="_xlnm.Print_Area" localSheetId="0">'NOIR Lab Funding'!$A$1:$E$6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<sst xmlns="http://schemas.openxmlformats.org/spreadsheetml/2006/main" count="10" uniqueCount="10">
  <si>
    <t>(Dollars in Millions)</t>
  </si>
  <si>
    <t>Amount</t>
  </si>
  <si>
    <t>Percent</t>
  </si>
  <si>
    <t xml:space="preserve"> </t>
  </si>
  <si>
    <t>FY 2021
Actual</t>
  </si>
  <si>
    <t>FY 2023
Request</t>
  </si>
  <si>
    <t>Change over
FY 2021 Actual</t>
  </si>
  <si>
    <t>FY 2022
(TBD)</t>
  </si>
  <si>
    <r>
      <t xml:space="preserve"> 1 </t>
    </r>
    <r>
      <rPr>
        <sz val="8"/>
        <color theme="1"/>
        <rFont val="Open Sans"/>
      </rPr>
      <t>Funding includes the base operations for Gemini and Rubin Observatory.</t>
    </r>
  </si>
  <si>
    <r>
      <t>NSF's National OIR Astronomy 
Research Laboratory Funding</t>
    </r>
    <r>
      <rPr>
        <vertAlign val="superscript"/>
        <sz val="9"/>
        <color theme="1"/>
        <rFont val="Open Sans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</si>
</sst>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Open Sans"/>
    </font>
    <font>
      <vertAlign val="superscript"/>
      <sz val="9"/>
      <color theme="1"/>
      <name val="Open Sans"/>
    </font>
    <font>
      <sz val="10"/>
      <color theme="1"/>
      <name val="Open Sans"/>
    </font>
    <font>
      <sz val="9"/>
      <color theme="1"/>
      <name val="Open Sans"/>
    </font>
    <font>
      <vertAlign val="superscript"/>
      <sz val="8"/>
      <color theme="1"/>
      <name val="Open Sans"/>
    </font>
    <font>
      <sz val="8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E4B76-6BE2-4E8E-9C3E-2E2B672CD639}">
  <sheetPr>
    <pageSetUpPr fitToPage="1"/>
  </sheetPr>
  <dimension ref="A1:E19"/>
  <sheetViews>
    <sheetView showGridLines="0" tabSelected="1" zoomScaleNormal="100" workbookViewId="0">
      <selection activeCell="C10" sqref="C10"/>
    </sheetView>
  </sheetViews>
  <sheetFormatPr defaultColWidth="8.81640625" defaultRowHeight="15.5" x14ac:dyDescent="0.45"/>
  <cols>
    <col min="1" max="4" width="9.453125" style="2" customWidth="1"/>
    <col min="5" max="5" width="12.1796875" style="2" customWidth="1"/>
    <col min="6" max="16384" width="8.81640625" style="2"/>
  </cols>
  <sheetData>
    <row r="1" spans="1:5" s="1" customFormat="1" ht="30" customHeight="1" x14ac:dyDescent="0.35">
      <c r="A1" s="11" t="s">
        <v>9</v>
      </c>
      <c r="B1" s="12"/>
      <c r="C1" s="12"/>
      <c r="D1" s="12"/>
      <c r="E1" s="12"/>
    </row>
    <row r="2" spans="1:5" ht="14" customHeight="1" thickBot="1" x14ac:dyDescent="0.5">
      <c r="A2" s="13" t="s">
        <v>0</v>
      </c>
      <c r="B2" s="13"/>
      <c r="C2" s="13"/>
      <c r="D2" s="13"/>
      <c r="E2" s="13"/>
    </row>
    <row r="3" spans="1:5" ht="28" customHeight="1" x14ac:dyDescent="0.45">
      <c r="A3" s="14" t="s">
        <v>4</v>
      </c>
      <c r="B3" s="14" t="s">
        <v>7</v>
      </c>
      <c r="C3" s="14" t="s">
        <v>5</v>
      </c>
      <c r="D3" s="16" t="s">
        <v>6</v>
      </c>
      <c r="E3" s="17"/>
    </row>
    <row r="4" spans="1:5" ht="14" customHeight="1" x14ac:dyDescent="0.45">
      <c r="A4" s="15"/>
      <c r="B4" s="15"/>
      <c r="C4" s="15"/>
      <c r="D4" s="4" t="s">
        <v>1</v>
      </c>
      <c r="E4" s="4" t="s">
        <v>2</v>
      </c>
    </row>
    <row r="5" spans="1:5" ht="14" customHeight="1" thickBot="1" x14ac:dyDescent="0.5">
      <c r="A5" s="5">
        <v>60.32</v>
      </c>
      <c r="B5" s="5">
        <v>0</v>
      </c>
      <c r="C5" s="5">
        <v>70.900000000000006</v>
      </c>
      <c r="D5" s="5">
        <f>C5-A5</f>
        <v>10.580000000000005</v>
      </c>
      <c r="E5" s="6">
        <f>IF(A5=0,"N/A",D5/A5)</f>
        <v>0.17539787798408496</v>
      </c>
    </row>
    <row r="6" spans="1:5" s="3" customFormat="1" ht="28" customHeight="1" x14ac:dyDescent="0.35">
      <c r="A6" s="7" t="s">
        <v>8</v>
      </c>
      <c r="B6" s="8"/>
      <c r="C6" s="8"/>
      <c r="D6" s="8"/>
      <c r="E6" s="8"/>
    </row>
    <row r="7" spans="1:5" s="1" customFormat="1" x14ac:dyDescent="0.35">
      <c r="A7" s="9"/>
      <c r="B7" s="9"/>
      <c r="C7" s="9"/>
      <c r="D7" s="9"/>
      <c r="E7" s="9"/>
    </row>
    <row r="8" spans="1:5" s="1" customFormat="1" x14ac:dyDescent="0.35">
      <c r="A8" s="10"/>
      <c r="B8" s="10"/>
      <c r="C8" s="10"/>
      <c r="D8" s="10"/>
      <c r="E8" s="10"/>
    </row>
    <row r="9" spans="1:5" x14ac:dyDescent="0.45">
      <c r="A9" s="2" t="s">
        <v>3</v>
      </c>
    </row>
    <row r="19" s="2" customFormat="1" x14ac:dyDescent="0.45"/>
  </sheetData>
  <mergeCells count="9">
    <mergeCell ref="A6:E6"/>
    <mergeCell ref="A7:E7"/>
    <mergeCell ref="A8:E8"/>
    <mergeCell ref="A1:E1"/>
    <mergeCell ref="A2:E2"/>
    <mergeCell ref="A3:A4"/>
    <mergeCell ref="B3:B4"/>
    <mergeCell ref="C3:C4"/>
    <mergeCell ref="D3:E3"/>
  </mergeCells>
  <printOptions horizontalCentered="1"/>
  <pageMargins left="1" right="1" top="1" bottom="1" header="0.5" footer="0.5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NOIR Lab Funding</vt:lpstr>
      <vt:lpstr>'NOIR Lab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Chantel</cp:lastModifiedBy>
  <cp:lastPrinted>2022-03-29T10:26:50Z</cp:lastPrinted>
  <dcterms:created xsi:type="dcterms:W3CDTF">2020-11-19T20:04:10Z</dcterms:created>
  <dcterms:modified xsi:type="dcterms:W3CDTF">2022-03-29T10:26:54Z</dcterms:modified>
</cp:coreProperties>
</file>