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5644DFC7-CFEA-4B5B-B016-D5B00CF6F34D}" xr6:coauthVersionLast="47" xr6:coauthVersionMax="47" xr10:uidLastSave="{00000000-0000-0000-0000-000000000000}"/>
  <bookViews>
    <workbookView xWindow="28690" yWindow="-110" windowWidth="29020" windowHeight="15820" tabRatio="1000" xr2:uid="{00000000-000D-0000-FFFF-FFFF00000000}"/>
  </bookViews>
  <sheets>
    <sheet name="AIMS Total Project Funding" sheetId="20" r:id="rId1"/>
  </sheets>
  <definedNames>
    <definedName name="_xlnm.Print_Area" localSheetId="0">'AIMS Total Project Funding'!$A$1:$J$16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0" l="1"/>
  <c r="G13" i="20"/>
  <c r="J12" i="20"/>
  <c r="I12" i="20"/>
  <c r="H12" i="20"/>
  <c r="G12" i="20"/>
  <c r="C12" i="20"/>
  <c r="B12" i="20"/>
  <c r="B10" i="20"/>
  <c r="J7" i="20"/>
  <c r="I7" i="20"/>
  <c r="I13" i="20" s="1"/>
  <c r="H7" i="20"/>
  <c r="H13" i="20" s="1"/>
  <c r="G7" i="20"/>
  <c r="F7" i="20"/>
  <c r="F13" i="20" s="1"/>
  <c r="E7" i="20"/>
  <c r="D7" i="20"/>
  <c r="D13" i="20" s="1"/>
  <c r="C7" i="20"/>
  <c r="C13" i="20" s="1"/>
  <c r="B7" i="20"/>
  <c r="B13" i="20" s="1"/>
</calcChain>
</file>

<file path=xl/sharedStrings.xml><?xml version="1.0" encoding="utf-8"?>
<sst xmlns="http://schemas.openxmlformats.org/spreadsheetml/2006/main" count="25" uniqueCount="24">
  <si>
    <t>(Dollars in Millions)</t>
  </si>
  <si>
    <t>FY 2024</t>
  </si>
  <si>
    <t>R&amp;RA:</t>
  </si>
  <si>
    <t>FY 2025</t>
  </si>
  <si>
    <t xml:space="preserve">MREFC: </t>
  </si>
  <si>
    <t>Subtotal, R&amp;RA</t>
  </si>
  <si>
    <t>TOTAL REQUIREMENTS</t>
  </si>
  <si>
    <t>Subtotal, MREFC</t>
  </si>
  <si>
    <t>Development &amp; Design</t>
  </si>
  <si>
    <t>FY 2026</t>
  </si>
  <si>
    <t>FY 2027</t>
  </si>
  <si>
    <t>Total Funding Requirements for AIMS and AIR</t>
  </si>
  <si>
    <t>FY 2023
Request</t>
  </si>
  <si>
    <t>FY 2028</t>
  </si>
  <si>
    <t>AIR Implementation</t>
  </si>
  <si>
    <t>TBD</t>
  </si>
  <si>
    <t>FY 2021 
Actual</t>
  </si>
  <si>
    <r>
      <t>ESTIMATES</t>
    </r>
    <r>
      <rPr>
        <vertAlign val="superscript"/>
        <sz val="9"/>
        <color theme="1"/>
        <rFont val="Open Sans"/>
      </rPr>
      <t>3</t>
    </r>
  </si>
  <si>
    <r>
      <t>AIMS Implementation</t>
    </r>
    <r>
      <rPr>
        <vertAlign val="superscript"/>
        <sz val="9"/>
        <color theme="1"/>
        <rFont val="Open Sans"/>
      </rPr>
      <t>1</t>
    </r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</si>
  <si>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</rPr>
      <t xml:space="preserve"> Includes $115.84 million carried forward into FY 2022.</t>
    </r>
  </si>
  <si>
    <t>Prior
Years</t>
  </si>
  <si>
    <r>
      <rPr>
        <vertAlign val="superscript"/>
        <sz val="8"/>
        <rFont val="Open Sans"/>
      </rPr>
      <t>2</t>
    </r>
    <r>
      <rPr>
        <sz val="8"/>
        <rFont val="Open Sans"/>
      </rPr>
      <t xml:space="preserve"> The final division of the FY 2022 Request between AIMS and AIR will depend on a re-baseline currently in progress.</t>
    </r>
  </si>
  <si>
    <r>
      <rPr>
        <vertAlign val="superscript"/>
        <sz val="8"/>
        <color theme="1"/>
        <rFont val="Open Sans"/>
      </rPr>
      <t>3</t>
    </r>
    <r>
      <rPr>
        <sz val="8"/>
        <color theme="1"/>
        <rFont val="Open Sans"/>
      </rPr>
      <t xml:space="preserve"> Outyear estimates are for planning purposes only.</t>
    </r>
  </si>
  <si>
    <r>
      <t>FY 2022
Request</t>
    </r>
    <r>
      <rPr>
        <vertAlign val="superscript"/>
        <sz val="9"/>
        <color theme="1"/>
        <rFont val="Open Sans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</si>
</sst>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#,##0.00;\-#,##0.00;&quot;-&quot;??"/>
    <numFmt numFmtId="166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Open Sans"/>
    </font>
    <font>
      <vertAlign val="superscript"/>
      <sz val="9"/>
      <color theme="1"/>
      <name val="Open Sans"/>
    </font>
    <font>
      <b/>
      <sz val="9"/>
      <color theme="1"/>
      <name val="Open Sans"/>
    </font>
    <font>
      <i/>
      <sz val="9"/>
      <color theme="1"/>
      <name val="Open Sans"/>
    </font>
    <font>
      <sz val="8"/>
      <color theme="1"/>
      <name val="Open Sans"/>
    </font>
    <font>
      <vertAlign val="superscript"/>
      <sz val="8"/>
      <color theme="1"/>
      <name val="Open Sans"/>
    </font>
    <font>
      <sz val="8"/>
      <name val="Open Sans"/>
    </font>
    <font>
      <vertAlign val="superscript"/>
      <sz val="8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right" vertical="top"/>
    </xf>
    <xf numFmtId="0" fontId="4" fillId="0" borderId="11" xfId="0" applyFont="1" applyBorder="1" applyAlignment="1" applyProtection="1">
      <alignment horizontal="right" vertical="top"/>
    </xf>
    <xf numFmtId="0" fontId="4" fillId="0" borderId="6" xfId="0" applyFont="1" applyBorder="1" applyAlignment="1" applyProtection="1">
      <alignment horizontal="right" vertical="top"/>
    </xf>
    <xf numFmtId="0" fontId="4" fillId="0" borderId="0" xfId="0" applyFont="1" applyAlignment="1" applyProtection="1">
      <alignment vertical="top"/>
      <protection locked="0"/>
    </xf>
    <xf numFmtId="0" fontId="4" fillId="0" borderId="3" xfId="0" applyFont="1" applyBorder="1" applyAlignment="1" applyProtection="1">
      <alignment vertical="top"/>
      <protection locked="0"/>
    </xf>
    <xf numFmtId="164" fontId="4" fillId="0" borderId="3" xfId="0" applyNumberFormat="1" applyFont="1" applyFill="1" applyBorder="1" applyAlignment="1" applyProtection="1">
      <alignment horizontal="right" vertical="top"/>
      <protection locked="0"/>
    </xf>
    <xf numFmtId="164" fontId="4" fillId="0" borderId="10" xfId="0" applyNumberFormat="1" applyFont="1" applyBorder="1" applyAlignment="1" applyProtection="1">
      <alignment horizontal="right" vertical="top"/>
      <protection locked="0"/>
    </xf>
    <xf numFmtId="164" fontId="4" fillId="0" borderId="5" xfId="0" applyNumberFormat="1" applyFont="1" applyBorder="1" applyAlignment="1" applyProtection="1">
      <alignment horizontal="right" vertical="top"/>
      <protection locked="0"/>
    </xf>
    <xf numFmtId="164" fontId="4" fillId="0" borderId="3" xfId="0" applyNumberFormat="1" applyFont="1" applyBorder="1" applyAlignment="1" applyProtection="1">
      <alignment horizontal="right" vertical="top"/>
      <protection locked="0"/>
    </xf>
    <xf numFmtId="164" fontId="4" fillId="0" borderId="0" xfId="0" applyNumberFormat="1" applyFont="1" applyAlignment="1" applyProtection="1">
      <alignment horizontal="right" vertical="top"/>
      <protection locked="0"/>
    </xf>
    <xf numFmtId="164" fontId="4" fillId="0" borderId="0" xfId="0" applyNumberFormat="1" applyFont="1" applyFill="1" applyAlignment="1" applyProtection="1">
      <alignment horizontal="right" vertical="top"/>
      <protection locked="0"/>
    </xf>
    <xf numFmtId="164" fontId="4" fillId="0" borderId="11" xfId="0" applyNumberFormat="1" applyFont="1" applyBorder="1" applyAlignment="1" applyProtection="1">
      <alignment horizontal="right" vertical="top"/>
      <protection locked="0"/>
    </xf>
    <xf numFmtId="164" fontId="4" fillId="0" borderId="6" xfId="0" applyNumberFormat="1" applyFont="1" applyBorder="1" applyAlignment="1" applyProtection="1">
      <alignment horizontal="right"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NumberFormat="1" applyFont="1" applyAlignment="1" applyProtection="1">
      <alignment horizontal="right" vertical="top"/>
      <protection locked="0"/>
    </xf>
    <xf numFmtId="2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11" xfId="0" applyNumberFormat="1" applyFont="1" applyBorder="1" applyAlignment="1" applyProtection="1">
      <alignment horizontal="right" vertical="top"/>
      <protection locked="0"/>
    </xf>
    <xf numFmtId="165" fontId="4" fillId="0" borderId="3" xfId="0" applyNumberFormat="1" applyFont="1" applyBorder="1" applyAlignment="1" applyProtection="1">
      <alignment horizontal="right" vertical="top"/>
      <protection locked="0"/>
    </xf>
    <xf numFmtId="165" fontId="4" fillId="0" borderId="3" xfId="0" applyNumberFormat="1" applyFont="1" applyFill="1" applyBorder="1" applyAlignment="1" applyProtection="1">
      <alignment horizontal="right" vertical="top"/>
      <protection locked="0"/>
    </xf>
    <xf numFmtId="165" fontId="4" fillId="0" borderId="10" xfId="0" applyNumberFormat="1" applyFont="1" applyBorder="1" applyAlignment="1" applyProtection="1">
      <alignment horizontal="right" vertical="top"/>
      <protection locked="0"/>
    </xf>
    <xf numFmtId="165" fontId="4" fillId="0" borderId="5" xfId="0" applyNumberFormat="1" applyFont="1" applyBorder="1" applyAlignment="1" applyProtection="1">
      <alignment horizontal="right"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166" fontId="4" fillId="0" borderId="7" xfId="0" applyNumberFormat="1" applyFont="1" applyBorder="1" applyAlignment="1" applyProtection="1">
      <alignment horizontal="right" vertical="top"/>
      <protection locked="0"/>
    </xf>
    <xf numFmtId="166" fontId="4" fillId="0" borderId="13" xfId="0" applyNumberFormat="1" applyFont="1" applyBorder="1" applyAlignment="1" applyProtection="1">
      <alignment horizontal="right" vertical="top"/>
      <protection locked="0"/>
    </xf>
    <xf numFmtId="0" fontId="6" fillId="0" borderId="0" xfId="0" applyFont="1" applyAlignment="1" applyProtection="1">
      <alignment vertical="top"/>
      <protection locked="0"/>
    </xf>
    <xf numFmtId="164" fontId="6" fillId="0" borderId="0" xfId="0" applyNumberFormat="1" applyFont="1" applyAlignment="1" applyProtection="1">
      <alignment horizontal="right" vertical="top"/>
      <protection locked="0"/>
    </xf>
    <xf numFmtId="164" fontId="6" fillId="0" borderId="12" xfId="0" applyNumberFormat="1" applyFont="1" applyBorder="1" applyAlignment="1" applyProtection="1">
      <alignment horizontal="right" vertical="top"/>
      <protection locked="0"/>
    </xf>
    <xf numFmtId="164" fontId="6" fillId="0" borderId="8" xfId="0" applyNumberFormat="1" applyFont="1" applyBorder="1" applyAlignment="1" applyProtection="1">
      <alignment horizontal="right" vertical="top"/>
      <protection locked="0"/>
    </xf>
    <xf numFmtId="164" fontId="6" fillId="0" borderId="1" xfId="0" applyNumberFormat="1" applyFont="1" applyBorder="1" applyAlignment="1" applyProtection="1">
      <alignment horizontal="right" vertical="top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4" fillId="0" borderId="9" xfId="0" applyFont="1" applyBorder="1" applyAlignment="1" applyProtection="1">
      <alignment horizontal="right" wrapText="1"/>
    </xf>
    <xf numFmtId="0" fontId="4" fillId="0" borderId="10" xfId="0" applyFont="1" applyBorder="1" applyAlignment="1" applyProtection="1">
      <alignment horizontal="right" wrapText="1"/>
    </xf>
    <xf numFmtId="0" fontId="6" fillId="0" borderId="0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4" fillId="0" borderId="0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 wrapText="1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right" wrapText="1"/>
    </xf>
    <xf numFmtId="0" fontId="4" fillId="0" borderId="5" xfId="0" applyFont="1" applyBorder="1" applyAlignment="1" applyProtection="1">
      <alignment horizontal="right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"/>
  <sheetViews>
    <sheetView showGridLines="0" tabSelected="1" zoomScaleNormal="100" workbookViewId="0">
      <selection sqref="A1:J1"/>
    </sheetView>
  </sheetViews>
  <sheetFormatPr defaultColWidth="8.81640625" defaultRowHeight="13.5" customHeight="1" x14ac:dyDescent="0.25"/>
  <cols>
    <col min="1" max="1" width="22.26953125" style="1" customWidth="1"/>
    <col min="2" max="2" width="11.1796875" style="1" customWidth="1"/>
    <col min="3" max="4" width="8.81640625" style="1" customWidth="1"/>
    <col min="5" max="5" width="9.81640625" style="1" customWidth="1"/>
    <col min="6" max="8" width="7.81640625" style="1" customWidth="1"/>
    <col min="9" max="9" width="7.81640625" style="2" customWidth="1"/>
    <col min="10" max="10" width="7.81640625" style="1" customWidth="1"/>
    <col min="11" max="16384" width="8.81640625" style="1"/>
  </cols>
  <sheetData>
    <row r="1" spans="1:11" s="3" customFormat="1" ht="15" customHeight="1" x14ac:dyDescent="0.35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</row>
    <row r="2" spans="1:11" s="3" customFormat="1" ht="14.15" customHeight="1" thickBot="1" x14ac:dyDescent="0.4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1" ht="28" customHeight="1" x14ac:dyDescent="0.25">
      <c r="A3" s="45"/>
      <c r="B3" s="47" t="s">
        <v>20</v>
      </c>
      <c r="C3" s="49" t="s">
        <v>16</v>
      </c>
      <c r="D3" s="43" t="s">
        <v>23</v>
      </c>
      <c r="E3" s="52" t="s">
        <v>12</v>
      </c>
      <c r="F3" s="54" t="s">
        <v>17</v>
      </c>
      <c r="G3" s="54"/>
      <c r="H3" s="54"/>
      <c r="I3" s="54"/>
      <c r="J3" s="54"/>
    </row>
    <row r="4" spans="1:11" ht="14.15" customHeight="1" x14ac:dyDescent="0.45">
      <c r="A4" s="46"/>
      <c r="B4" s="48"/>
      <c r="C4" s="50"/>
      <c r="D4" s="44"/>
      <c r="E4" s="53"/>
      <c r="F4" s="6" t="s">
        <v>1</v>
      </c>
      <c r="G4" s="6" t="s">
        <v>3</v>
      </c>
      <c r="H4" s="6" t="s">
        <v>9</v>
      </c>
      <c r="I4" s="6" t="s">
        <v>10</v>
      </c>
      <c r="J4" s="6" t="s">
        <v>13</v>
      </c>
    </row>
    <row r="5" spans="1:11" s="3" customFormat="1" ht="14.15" customHeight="1" x14ac:dyDescent="0.35">
      <c r="A5" s="7" t="s">
        <v>2</v>
      </c>
      <c r="B5" s="8"/>
      <c r="C5" s="8"/>
      <c r="D5" s="9"/>
      <c r="E5" s="10"/>
      <c r="F5" s="8"/>
      <c r="G5" s="8"/>
      <c r="H5" s="8"/>
      <c r="I5" s="11"/>
      <c r="J5" s="11"/>
    </row>
    <row r="6" spans="1:11" s="3" customFormat="1" ht="14.15" customHeight="1" x14ac:dyDescent="0.35">
      <c r="A6" s="12" t="s">
        <v>8</v>
      </c>
      <c r="B6" s="13">
        <v>42.24</v>
      </c>
      <c r="C6" s="13">
        <v>0.22</v>
      </c>
      <c r="D6" s="14">
        <v>0</v>
      </c>
      <c r="E6" s="15">
        <v>0</v>
      </c>
      <c r="F6" s="16">
        <v>0</v>
      </c>
      <c r="G6" s="16">
        <v>0</v>
      </c>
      <c r="H6" s="16">
        <v>0</v>
      </c>
      <c r="I6" s="12"/>
      <c r="J6" s="12"/>
    </row>
    <row r="7" spans="1:11" s="3" customFormat="1" ht="14.15" customHeight="1" x14ac:dyDescent="0.35">
      <c r="A7" s="11" t="s">
        <v>5</v>
      </c>
      <c r="B7" s="17">
        <f>SUM(B6)</f>
        <v>42.24</v>
      </c>
      <c r="C7" s="18">
        <f t="shared" ref="C7:J7" si="0">SUM(C6)</f>
        <v>0.22</v>
      </c>
      <c r="D7" s="19">
        <f t="shared" si="0"/>
        <v>0</v>
      </c>
      <c r="E7" s="20">
        <f t="shared" si="0"/>
        <v>0</v>
      </c>
      <c r="F7" s="17">
        <f t="shared" si="0"/>
        <v>0</v>
      </c>
      <c r="G7" s="17">
        <f t="shared" si="0"/>
        <v>0</v>
      </c>
      <c r="H7" s="17">
        <f t="shared" si="0"/>
        <v>0</v>
      </c>
      <c r="I7" s="17">
        <f t="shared" ref="I7" si="1">SUM(I6)</f>
        <v>0</v>
      </c>
      <c r="J7" s="17">
        <f t="shared" si="0"/>
        <v>0</v>
      </c>
    </row>
    <row r="8" spans="1:11" s="3" customFormat="1" ht="14.15" customHeight="1" x14ac:dyDescent="0.35">
      <c r="A8" s="11"/>
      <c r="B8" s="17"/>
      <c r="C8" s="18"/>
      <c r="D8" s="19"/>
      <c r="E8" s="20"/>
      <c r="F8" s="17"/>
      <c r="G8" s="17"/>
      <c r="H8" s="17"/>
      <c r="I8" s="11"/>
      <c r="J8" s="11"/>
    </row>
    <row r="9" spans="1:11" s="3" customFormat="1" ht="14.15" customHeight="1" x14ac:dyDescent="0.35">
      <c r="A9" s="21" t="s">
        <v>4</v>
      </c>
      <c r="B9" s="17"/>
      <c r="C9" s="18"/>
      <c r="D9" s="19"/>
      <c r="E9" s="20"/>
      <c r="F9" s="17"/>
      <c r="G9" s="17"/>
      <c r="H9" s="17"/>
      <c r="I9" s="11"/>
      <c r="J9" s="11"/>
    </row>
    <row r="10" spans="1:11" s="3" customFormat="1" ht="14.15" customHeight="1" x14ac:dyDescent="0.35">
      <c r="A10" s="22" t="s">
        <v>18</v>
      </c>
      <c r="B10" s="23">
        <f>103.7+78.49</f>
        <v>182.19</v>
      </c>
      <c r="C10" s="24">
        <v>90</v>
      </c>
      <c r="D10" s="25" t="s">
        <v>15</v>
      </c>
      <c r="E10" s="20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</row>
    <row r="11" spans="1:11" s="3" customFormat="1" ht="14.15" customHeight="1" x14ac:dyDescent="0.35">
      <c r="A11" s="12" t="s">
        <v>14</v>
      </c>
      <c r="B11" s="26">
        <v>0</v>
      </c>
      <c r="C11" s="27">
        <v>0</v>
      </c>
      <c r="D11" s="28" t="s">
        <v>15</v>
      </c>
      <c r="E11" s="29">
        <v>60</v>
      </c>
      <c r="F11" s="26">
        <v>60</v>
      </c>
      <c r="G11" s="26">
        <v>60</v>
      </c>
      <c r="H11" s="26">
        <v>60</v>
      </c>
      <c r="I11" s="26">
        <v>60</v>
      </c>
      <c r="J11" s="26">
        <v>60</v>
      </c>
    </row>
    <row r="12" spans="1:11" s="3" customFormat="1" ht="14.15" customHeight="1" x14ac:dyDescent="0.35">
      <c r="A12" s="30" t="s">
        <v>7</v>
      </c>
      <c r="B12" s="31">
        <f>B10+B11</f>
        <v>182.19</v>
      </c>
      <c r="C12" s="31">
        <f t="shared" ref="C12" si="2">C10+C11</f>
        <v>90</v>
      </c>
      <c r="D12" s="31">
        <v>90</v>
      </c>
      <c r="E12" s="32">
        <v>60</v>
      </c>
      <c r="F12" s="31">
        <v>60</v>
      </c>
      <c r="G12" s="31">
        <f t="shared" ref="G12:J12" si="3">SUM(G11)</f>
        <v>60</v>
      </c>
      <c r="H12" s="31">
        <f t="shared" si="3"/>
        <v>60</v>
      </c>
      <c r="I12" s="31">
        <f t="shared" ref="I12" si="4">SUM(I11)</f>
        <v>60</v>
      </c>
      <c r="J12" s="31">
        <f t="shared" si="3"/>
        <v>60</v>
      </c>
      <c r="K12" s="4"/>
    </row>
    <row r="13" spans="1:11" s="5" customFormat="1" ht="15" customHeight="1" thickBot="1" x14ac:dyDescent="0.4">
      <c r="A13" s="33" t="s">
        <v>6</v>
      </c>
      <c r="B13" s="34">
        <f>SUM(B7+B12)</f>
        <v>224.43</v>
      </c>
      <c r="C13" s="34">
        <f t="shared" ref="C13:D13" si="5">SUM(C7+C12)</f>
        <v>90.22</v>
      </c>
      <c r="D13" s="35">
        <f t="shared" si="5"/>
        <v>90</v>
      </c>
      <c r="E13" s="36">
        <v>60</v>
      </c>
      <c r="F13" s="34">
        <f t="shared" ref="F13:J13" si="6">SUM(F6:F11)</f>
        <v>60</v>
      </c>
      <c r="G13" s="34">
        <f>SUM(G6:G11)</f>
        <v>60</v>
      </c>
      <c r="H13" s="34">
        <f t="shared" si="6"/>
        <v>60</v>
      </c>
      <c r="I13" s="37">
        <f t="shared" ref="I13" si="7">SUM(I6:I11)</f>
        <v>60</v>
      </c>
      <c r="J13" s="37">
        <f t="shared" si="6"/>
        <v>60</v>
      </c>
    </row>
    <row r="14" spans="1:11" ht="14.15" customHeight="1" x14ac:dyDescent="0.25">
      <c r="A14" s="51" t="s">
        <v>19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1" s="2" customFormat="1" ht="14.15" customHeight="1" x14ac:dyDescent="0.25">
      <c r="A15" s="39" t="s">
        <v>21</v>
      </c>
      <c r="B15" s="40"/>
      <c r="C15" s="40"/>
      <c r="D15" s="40"/>
      <c r="E15" s="40"/>
      <c r="F15" s="40"/>
      <c r="G15" s="40"/>
      <c r="H15" s="40"/>
      <c r="I15" s="40"/>
      <c r="J15" s="38"/>
    </row>
    <row r="16" spans="1:11" ht="14.15" customHeight="1" x14ac:dyDescent="0.25">
      <c r="A16" s="41" t="s">
        <v>22</v>
      </c>
      <c r="B16" s="41"/>
      <c r="C16" s="41"/>
      <c r="D16" s="41"/>
      <c r="E16" s="41"/>
      <c r="F16" s="41"/>
      <c r="G16" s="41"/>
      <c r="H16" s="41"/>
      <c r="I16" s="41"/>
      <c r="J16" s="41"/>
    </row>
    <row r="17" spans="1:9" ht="13.5" customHeight="1" x14ac:dyDescent="0.25">
      <c r="A17" s="39"/>
      <c r="B17" s="40"/>
      <c r="C17" s="40"/>
      <c r="D17" s="40"/>
      <c r="E17" s="40"/>
      <c r="F17" s="40"/>
      <c r="G17" s="40"/>
      <c r="H17" s="40"/>
      <c r="I17" s="40"/>
    </row>
  </sheetData>
  <sheetProtection formatRows="0" insertRows="0" deleteRows="0"/>
  <mergeCells count="12">
    <mergeCell ref="A17:I17"/>
    <mergeCell ref="A16:J16"/>
    <mergeCell ref="A1:J1"/>
    <mergeCell ref="D3:D4"/>
    <mergeCell ref="A3:A4"/>
    <mergeCell ref="B3:B4"/>
    <mergeCell ref="C3:C4"/>
    <mergeCell ref="A14:J14"/>
    <mergeCell ref="E3:E4"/>
    <mergeCell ref="F3:J3"/>
    <mergeCell ref="A2:J2"/>
    <mergeCell ref="A15:I15"/>
  </mergeCells>
  <phoneticPr fontId="3" type="noConversion"/>
  <printOptions horizontalCentered="1"/>
  <pageMargins left="0.7" right="0.7" top="0.75" bottom="0.75" header="0.3" footer="0.3"/>
  <pageSetup orientation="landscape" r:id="rId1"/>
  <ignoredErrors>
    <ignoredError sqref="I7:J7 J12:J13 B13 B7:H7 C13:D13 H12 F13 B12:C12 H13 G12:G13 B8:B10" unlockedFormula="1"/>
    <ignoredError sqref="I12:I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AIMS Total Project Funding</vt:lpstr>
      <vt:lpstr>'AIMS Total Project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Saltzman, Stephanie</dc:creator>
  <cp:lastModifiedBy>Chantel</cp:lastModifiedBy>
  <cp:lastPrinted>2022-03-29T11:34:40Z</cp:lastPrinted>
  <dcterms:created xsi:type="dcterms:W3CDTF">2016-03-11T17:59:57Z</dcterms:created>
  <dcterms:modified xsi:type="dcterms:W3CDTF">2022-03-29T11:34:45Z</dcterms:modified>
</cp:coreProperties>
</file>