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97C281D-3C5A-4CF7-8FF5-D1B97C6FD6A9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Org Ex FY22 OMB" sheetId="2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 Ex FY22 OMB'!$A$1:$G$7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6" l="1"/>
  <c r="F5" i="26"/>
  <c r="G5" i="26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<sst xmlns="http://schemas.openxmlformats.org/spreadsheetml/2006/main" count="13" uniqueCount="13">
  <si>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</si>
  <si>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</si>
  <si>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</si>
  <si>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Organizational Excellence Funding Summary</t>
  </si>
  <si>
    <t>Percent of NSF Total</t>
  </si>
  <si>
    <t>FY 2021 Actual</t>
  </si>
  <si>
    <t>FY 2021 ARP
Actual</t>
  </si>
  <si>
    <t>FY 2023 Request</t>
  </si>
  <si>
    <t>Change over 
FY 2021 Actual</t>
  </si>
  <si>
    <r>
      <t>Organizational Excellence</t>
    </r>
    <r>
      <rPr>
        <vertAlign val="superscript"/>
        <sz val="9"/>
        <color theme="1"/>
        <rFont val="Open Sans"/>
      </rPr>
      <t>1</t>
    </r>
  </si>
  <si>
    <t>FY 2022 (TBD)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</si>
  <si>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Includes Administrative Cost Recoveries (ACRs) totaling </t>
    </r>
    <r>
      <rPr>
        <sz val="8"/>
        <rFont val="Open Sans"/>
      </rPr>
      <t xml:space="preserve">$5.42 million in the </t>
    </r>
    <r>
      <rPr>
        <sz val="8"/>
        <color theme="1"/>
        <rFont val="Open Sans"/>
      </rPr>
      <t xml:space="preserve"> FY 2021 Actual</t>
    </r>
    <r>
      <rPr>
        <sz val="8"/>
        <rFont val="Open Sans"/>
      </rPr>
      <t>.  In FY 2022, NSF is moving away from the practice of including ACRs as a source of funds to meet its Organizational Excellence requirement and ACRs are not factored into NSF's budget plans for the FY 2023 Request.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</si>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</sst>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;\-&quot;$&quot;###0.00;&quot;-&quot;??"/>
    <numFmt numFmtId="167" formatCode="0.0%;\-0.0%;&quot;-&quot;??"/>
    <numFmt numFmtId="168" formatCode="&quot;$&quot;#,##0.00"/>
    <numFmt numFmtId="169" formatCode="0.0%"/>
    <numFmt numFmtId="170" formatCode="#,##0.00;\-#,##0.0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9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name val="Open Sans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4">
      <alignment horizontal="right"/>
    </xf>
    <xf numFmtId="165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5">
      <alignment horizontal="center" vertical="center"/>
    </xf>
    <xf numFmtId="49" fontId="23" fillId="58" borderId="28">
      <alignment horizontal="center" vertical="center"/>
    </xf>
    <xf numFmtId="165" fontId="43" fillId="0" borderId="15">
      <alignment horizontal="center" vertical="center"/>
    </xf>
    <xf numFmtId="165" fontId="44" fillId="59" borderId="29">
      <alignment horizontal="center" vertical="center" textRotation="90" wrapText="1"/>
    </xf>
    <xf numFmtId="165" fontId="45" fillId="0" borderId="26">
      <alignment horizontal="left" wrapText="1"/>
    </xf>
    <xf numFmtId="165" fontId="45" fillId="0" borderId="26">
      <alignment horizontal="left" wrapText="1"/>
    </xf>
    <xf numFmtId="165" fontId="45" fillId="58" borderId="26">
      <alignment horizontal="left" wrapText="1"/>
    </xf>
    <xf numFmtId="165" fontId="45" fillId="58" borderId="26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7">
      <alignment horizontal="center" vertical="center"/>
    </xf>
    <xf numFmtId="165" fontId="47" fillId="58" borderId="28">
      <alignment horizontal="center" vertical="center"/>
    </xf>
    <xf numFmtId="165" fontId="48" fillId="0" borderId="0">
      <alignment horizontal="left" vertical="top" wrapText="1"/>
    </xf>
    <xf numFmtId="165" fontId="49" fillId="56" borderId="30">
      <alignment horizontal="left" vertical="top" wrapText="1" indent="8"/>
    </xf>
    <xf numFmtId="165" fontId="47" fillId="0" borderId="0">
      <alignment horizontal="left" indent="5"/>
    </xf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6" applyNumberFormat="0" applyFill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19" applyNumberFormat="0" applyAlignment="0" applyProtection="0"/>
    <xf numFmtId="165" fontId="63" fillId="29" borderId="20" applyNumberFormat="0" applyAlignment="0" applyProtection="0"/>
    <xf numFmtId="165" fontId="64" fillId="29" borderId="19" applyNumberFormat="0" applyAlignment="0" applyProtection="0"/>
    <xf numFmtId="165" fontId="65" fillId="0" borderId="21" applyNumberFormat="0" applyFill="0" applyAlignment="0" applyProtection="0"/>
    <xf numFmtId="165" fontId="66" fillId="30" borderId="22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3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24">
    <xf numFmtId="165" fontId="0" fillId="0" borderId="0" xfId="0"/>
    <xf numFmtId="165" fontId="72" fillId="0" borderId="0" xfId="0" applyFont="1"/>
    <xf numFmtId="165" fontId="72" fillId="0" borderId="0" xfId="0" applyFont="1" applyAlignment="1">
      <alignment vertical="top"/>
    </xf>
    <xf numFmtId="165" fontId="74" fillId="0" borderId="2" xfId="0" applyFont="1" applyBorder="1" applyAlignment="1">
      <alignment horizontal="right"/>
    </xf>
    <xf numFmtId="166" fontId="72" fillId="0" borderId="32" xfId="0" applyNumberFormat="1" applyFont="1" applyFill="1" applyBorder="1" applyAlignment="1">
      <alignment vertical="top"/>
    </xf>
    <xf numFmtId="168" fontId="72" fillId="0" borderId="32" xfId="0" applyNumberFormat="1" applyFont="1" applyBorder="1" applyAlignment="1">
      <alignment vertical="top"/>
    </xf>
    <xf numFmtId="167" fontId="72" fillId="0" borderId="32" xfId="6080" applyNumberFormat="1" applyFont="1" applyBorder="1" applyAlignment="1">
      <alignment horizontal="right" vertical="top"/>
    </xf>
    <xf numFmtId="166" fontId="72" fillId="0" borderId="1" xfId="0" applyNumberFormat="1" applyFont="1" applyFill="1" applyBorder="1" applyAlignment="1">
      <alignment horizontal="left" vertical="top"/>
    </xf>
    <xf numFmtId="169" fontId="72" fillId="0" borderId="1" xfId="6080" applyNumberFormat="1" applyFont="1" applyBorder="1"/>
    <xf numFmtId="169" fontId="72" fillId="0" borderId="1" xfId="6080" applyNumberFormat="1" applyFont="1" applyBorder="1" applyAlignment="1">
      <alignment horizontal="right"/>
    </xf>
    <xf numFmtId="169" fontId="72" fillId="0" borderId="1" xfId="6080" applyNumberFormat="1" applyFont="1" applyBorder="1" applyAlignment="1">
      <alignment vertical="top"/>
    </xf>
    <xf numFmtId="167" fontId="72" fillId="0" borderId="1" xfId="6080" applyNumberFormat="1" applyFont="1" applyBorder="1" applyAlignment="1">
      <alignment horizontal="right" vertical="top"/>
    </xf>
    <xf numFmtId="165" fontId="76" fillId="0" borderId="0" xfId="0" applyFont="1"/>
    <xf numFmtId="170" fontId="79" fillId="0" borderId="0" xfId="0" applyNumberFormat="1" applyFont="1" applyAlignment="1">
      <alignment horizontal="right" vertical="top"/>
    </xf>
    <xf numFmtId="0" fontId="76" fillId="0" borderId="31" xfId="0" applyNumberFormat="1" applyFont="1" applyFill="1" applyBorder="1" applyAlignment="1">
      <alignment horizontal="left" vertical="top" wrapText="1"/>
    </xf>
    <xf numFmtId="165" fontId="75" fillId="0" borderId="0" xfId="0" applyFont="1" applyAlignment="1">
      <alignment horizontal="center" vertical="top" wrapText="1"/>
    </xf>
    <xf numFmtId="165" fontId="72" fillId="0" borderId="1" xfId="0" applyFont="1" applyBorder="1" applyAlignment="1">
      <alignment horizontal="center"/>
    </xf>
    <xf numFmtId="165" fontId="72" fillId="0" borderId="31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4" fillId="0" borderId="31" xfId="0" applyFont="1" applyBorder="1" applyAlignment="1">
      <alignment horizontal="center" wrapText="1"/>
    </xf>
    <xf numFmtId="165" fontId="74" fillId="0" borderId="31" xfId="0" applyFont="1" applyBorder="1" applyAlignment="1">
      <alignment horizontal="right" wrapText="1"/>
    </xf>
    <xf numFmtId="165" fontId="74" fillId="0" borderId="2" xfId="0" applyFont="1" applyBorder="1" applyAlignment="1">
      <alignment horizontal="right" wrapText="1"/>
    </xf>
    <xf numFmtId="165" fontId="72" fillId="0" borderId="31" xfId="0" applyFont="1" applyFill="1" applyBorder="1" applyAlignment="1">
      <alignment horizontal="right" wrapText="1"/>
    </xf>
    <xf numFmtId="165" fontId="72" fillId="0" borderId="2" xfId="0" applyFont="1" applyFill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CCFF"/>
      <color rgb="FFFFFF66"/>
      <color rgb="FFFF99CC"/>
      <color rgb="FF66FFCC"/>
      <color rgb="FFCCECFF"/>
      <color rgb="FFFFFF99"/>
      <color rgb="FFCCFFFF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showGridLines="0" tabSelected="1" zoomScaleNormal="100" workbookViewId="0">
      <selection sqref="A1:G1"/>
    </sheetView>
  </sheetViews>
  <sheetFormatPr defaultColWidth="8.6328125" defaultRowHeight="14.5" x14ac:dyDescent="0.45"/>
  <cols>
    <col min="1" max="1" width="24.1796875" style="1" bestFit="1" customWidth="1"/>
    <col min="2" max="6" width="8.6328125" style="1" customWidth="1"/>
    <col min="7" max="16384" width="8.6328125" style="1"/>
  </cols>
  <sheetData>
    <row r="1" spans="1:7" s="2" customFormat="1" ht="16" customHeight="1" x14ac:dyDescent="0.35">
      <c r="A1" s="15" t="s">
        <v>3</v>
      </c>
      <c r="B1" s="15"/>
      <c r="C1" s="15"/>
      <c r="D1" s="15"/>
      <c r="E1" s="15"/>
      <c r="F1" s="15"/>
      <c r="G1" s="15"/>
    </row>
    <row r="2" spans="1:7" ht="14" customHeight="1" thickBot="1" x14ac:dyDescent="0.5">
      <c r="A2" s="16" t="s">
        <v>0</v>
      </c>
      <c r="B2" s="16"/>
      <c r="C2" s="16"/>
      <c r="D2" s="16"/>
      <c r="E2" s="16"/>
      <c r="F2" s="16"/>
      <c r="G2" s="16"/>
    </row>
    <row r="3" spans="1:7" ht="30" customHeight="1" x14ac:dyDescent="0.45">
      <c r="A3" s="17"/>
      <c r="B3" s="17" t="s">
        <v>5</v>
      </c>
      <c r="C3" s="17" t="s">
        <v>6</v>
      </c>
      <c r="D3" s="22" t="s">
        <v>10</v>
      </c>
      <c r="E3" s="20" t="s">
        <v>7</v>
      </c>
      <c r="F3" s="19" t="s">
        <v>8</v>
      </c>
      <c r="G3" s="19"/>
    </row>
    <row r="4" spans="1:7" ht="14" customHeight="1" x14ac:dyDescent="0.45">
      <c r="A4" s="18"/>
      <c r="B4" s="18"/>
      <c r="C4" s="18"/>
      <c r="D4" s="23"/>
      <c r="E4" s="21"/>
      <c r="F4" s="3" t="s">
        <v>1</v>
      </c>
      <c r="G4" s="3" t="s">
        <v>2</v>
      </c>
    </row>
    <row r="5" spans="1:7" s="2" customFormat="1" ht="15" customHeight="1" x14ac:dyDescent="0.35">
      <c r="A5" s="4" t="s">
        <v>9</v>
      </c>
      <c r="B5" s="5">
        <v>565.32573265999986</v>
      </c>
      <c r="C5" s="5">
        <v>12</v>
      </c>
      <c r="D5" s="13">
        <v>0</v>
      </c>
      <c r="E5" s="5">
        <v>719.06289200000003</v>
      </c>
      <c r="F5" s="5">
        <f>E5-B5</f>
        <v>153.73715934000018</v>
      </c>
      <c r="G5" s="6">
        <f>IF(B5=0,"N/A  ",F5/B5)</f>
        <v>0.27194438614465355</v>
      </c>
    </row>
    <row r="6" spans="1:7" ht="15" customHeight="1" thickBot="1" x14ac:dyDescent="0.5">
      <c r="A6" s="7" t="s">
        <v>4</v>
      </c>
      <c r="B6" s="8">
        <v>6.7000000000000004E-2</v>
      </c>
      <c r="C6" s="9">
        <v>0.05</v>
      </c>
      <c r="D6" s="13">
        <v>0</v>
      </c>
      <c r="E6" s="8">
        <v>6.9000000000000006E-2</v>
      </c>
      <c r="F6" s="10">
        <f>E6-B6</f>
        <v>2.0000000000000018E-3</v>
      </c>
      <c r="G6" s="11" t="s">
        <v>12</v>
      </c>
    </row>
    <row r="7" spans="1:7" s="12" customFormat="1" ht="45" customHeight="1" x14ac:dyDescent="0.4">
      <c r="A7" s="14" t="s">
        <v>11</v>
      </c>
      <c r="B7" s="14"/>
      <c r="C7" s="14"/>
      <c r="D7" s="14"/>
      <c r="E7" s="14"/>
      <c r="F7" s="14"/>
      <c r="G7" s="14"/>
    </row>
  </sheetData>
  <mergeCells count="9">
    <mergeCell ref="A7:G7"/>
    <mergeCell ref="A1:G1"/>
    <mergeCell ref="A2:G2"/>
    <mergeCell ref="A3:A4"/>
    <mergeCell ref="F3:G3"/>
    <mergeCell ref="E3:E4"/>
    <mergeCell ref="B3:B4"/>
    <mergeCell ref="D3:D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FY22 OMB</vt:lpstr>
      <vt:lpstr>'Org Ex FY22 OMB'!Print_Area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2022-03-28T18:39:55Z</cp:lastPrinted>
  <dcterms:created xsi:type="dcterms:W3CDTF">2014-03-20T19:20:58Z</dcterms:created>
  <dcterms:modified xsi:type="dcterms:W3CDTF">2022-03-28T18:40:41Z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