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E869E22A-E9B2-46EA-8A69-4014226B0719}" xr6:coauthVersionLast="47" xr6:coauthVersionMax="47" xr10:uidLastSave="{00000000-0000-0000-0000-000000000000}"/>
  <bookViews>
    <workbookView xWindow="-110" yWindow="-110" windowWidth="19420" windowHeight="10420" tabRatio="807" xr2:uid="{00000000-000D-0000-FFFF-FFFF00000000}"/>
  </bookViews>
  <sheets>
    <sheet name="Op Expenses by Category" sheetId="5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'Op Expenses by Category'!$A$1:$F$11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58" l="1"/>
  <c r="E11" i="58" s="1"/>
  <c r="C11" i="58"/>
  <c r="B11" i="58"/>
  <c r="F11" i="58" s="1"/>
  <c r="F10" i="58"/>
  <c r="E10" i="58"/>
  <c r="F9" i="58"/>
  <c r="E9" i="58"/>
  <c r="F8" i="58"/>
  <c r="E8" i="58"/>
  <c r="F7" i="58"/>
  <c r="E7" i="58"/>
  <c r="F6" i="58"/>
  <c r="E6" i="58"/>
  <c r="F5" i="58"/>
  <c r="E5" i="58"/>
</calcChain>
</file>

<file path=xl/sharedStrings.xml><?xml version="1.0" encoding="utf-8"?>
<sst xmlns="http://schemas.openxmlformats.org/spreadsheetml/2006/main" count="15" uniqueCount="15">
  <si>
    <t>Total</t>
  </si>
  <si>
    <t>(Dollars in Millions)</t>
  </si>
  <si>
    <t>Amount</t>
  </si>
  <si>
    <t>Percent</t>
  </si>
  <si>
    <t>Award Monitoring</t>
  </si>
  <si>
    <t>Science &amp; Security</t>
  </si>
  <si>
    <t>Financial Management</t>
  </si>
  <si>
    <t>Reporting &amp; Other</t>
  </si>
  <si>
    <t>Operating Expenses</t>
  </si>
  <si>
    <t>FY 2021
Actual</t>
  </si>
  <si>
    <t>FY 2023 Request</t>
  </si>
  <si>
    <t>Change over
FY 2021 Actual</t>
  </si>
  <si>
    <t>FY 2022
(TBD)</t>
  </si>
  <si>
    <t>Distributed</t>
  </si>
  <si>
    <t>Business and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</si>
</sst>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#,##0.000"/>
    <numFmt numFmtId="169" formatCode="_([$$-409]* #,##0.000_);_([$$-409]* \(#,##0.000\);_([$$-409]* &quot;-&quot;_);_(@_)"/>
    <numFmt numFmtId="170" formatCode="##,#00.00;\-#,##0.00;&quot;-&quot;??"/>
    <numFmt numFmtId="171" formatCode="&quot;$&quot;#,##0.0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color theme="1"/>
      <name val="Open Sans"/>
    </font>
    <font>
      <sz val="9"/>
      <name val="Open Sans"/>
    </font>
    <font>
      <b/>
      <sz val="9"/>
      <color theme="1"/>
      <name val="Open Sans"/>
    </font>
    <font>
      <b/>
      <u/>
      <sz val="9"/>
      <color theme="1"/>
      <name val="Open Sans"/>
    </font>
    <font>
      <b/>
      <sz val="9"/>
      <name val="Open Sans"/>
    </font>
    <font>
      <sz val="8"/>
      <color theme="1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0" applyNumberFormat="0" applyAlignment="0" applyProtection="0"/>
    <xf numFmtId="165" fontId="32" fillId="29" borderId="21" applyNumberFormat="0" applyAlignment="0" applyProtection="0"/>
    <xf numFmtId="165" fontId="33" fillId="29" borderId="20" applyNumberFormat="0" applyAlignment="0" applyProtection="0"/>
    <xf numFmtId="165" fontId="34" fillId="0" borderId="22" applyNumberFormat="0" applyFill="0" applyAlignment="0" applyProtection="0"/>
    <xf numFmtId="165" fontId="35" fillId="30" borderId="23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0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41" fillId="55" borderId="25">
      <alignment horizontal="right"/>
    </xf>
    <xf numFmtId="165" fontId="41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2" fillId="57" borderId="26">
      <alignment horizontal="center" vertical="center"/>
    </xf>
    <xf numFmtId="49" fontId="23" fillId="58" borderId="29">
      <alignment horizontal="center" vertical="center"/>
    </xf>
    <xf numFmtId="165" fontId="43" fillId="0" borderId="16">
      <alignment horizontal="center" vertical="center"/>
    </xf>
    <xf numFmtId="165" fontId="44" fillId="59" borderId="30">
      <alignment horizontal="center" vertical="center" textRotation="90" wrapText="1"/>
    </xf>
    <xf numFmtId="165" fontId="45" fillId="0" borderId="27">
      <alignment horizontal="left" wrapText="1"/>
    </xf>
    <xf numFmtId="165" fontId="45" fillId="0" borderId="27">
      <alignment horizontal="left" wrapText="1"/>
    </xf>
    <xf numFmtId="165" fontId="45" fillId="58" borderId="27">
      <alignment horizontal="left" wrapText="1"/>
    </xf>
    <xf numFmtId="165" fontId="45" fillId="58" borderId="27">
      <alignment horizontal="left" wrapText="1"/>
    </xf>
    <xf numFmtId="165" fontId="46" fillId="59" borderId="0">
      <alignment horizontal="center"/>
    </xf>
    <xf numFmtId="165" fontId="45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2" fillId="57" borderId="28">
      <alignment horizontal="center" vertical="center"/>
    </xf>
    <xf numFmtId="165" fontId="47" fillId="58" borderId="29">
      <alignment horizontal="center" vertical="center"/>
    </xf>
    <xf numFmtId="165" fontId="48" fillId="0" borderId="0">
      <alignment horizontal="left" vertical="top" wrapText="1"/>
    </xf>
    <xf numFmtId="165" fontId="49" fillId="56" borderId="31">
      <alignment horizontal="left" vertical="top" wrapText="1" indent="8"/>
    </xf>
    <xf numFmtId="165" fontId="47" fillId="0" borderId="0">
      <alignment horizontal="left" indent="5"/>
    </xf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0" fillId="0" borderId="0">
      <protection locked="0"/>
    </xf>
    <xf numFmtId="164" fontId="50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4" fontId="50" fillId="0" borderId="0">
      <protection locked="0"/>
    </xf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165" fontId="40" fillId="0" borderId="0" applyNumberFormat="0" applyFill="0" applyBorder="0" applyAlignment="0" applyProtection="0">
      <alignment vertical="top"/>
      <protection locked="0"/>
    </xf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49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3" fillId="0" borderId="1">
      <alignment horizontal="center"/>
    </xf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4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6" fillId="0" borderId="17" applyNumberFormat="0" applyFill="0" applyAlignment="0" applyProtection="0"/>
    <xf numFmtId="165" fontId="57" fillId="0" borderId="18" applyNumberFormat="0" applyFill="0" applyAlignment="0" applyProtection="0"/>
    <xf numFmtId="165" fontId="58" fillId="0" borderId="19" applyNumberFormat="0" applyFill="0" applyAlignment="0" applyProtection="0"/>
    <xf numFmtId="165" fontId="58" fillId="0" borderId="0" applyNumberFormat="0" applyFill="0" applyBorder="0" applyAlignment="0" applyProtection="0"/>
    <xf numFmtId="165" fontId="59" fillId="25" borderId="0" applyNumberFormat="0" applyBorder="0" applyAlignment="0" applyProtection="0"/>
    <xf numFmtId="165" fontId="60" fillId="26" borderId="0" applyNumberFormat="0" applyBorder="0" applyAlignment="0" applyProtection="0"/>
    <xf numFmtId="165" fontId="61" fillId="27" borderId="0" applyNumberFormat="0" applyBorder="0" applyAlignment="0" applyProtection="0"/>
    <xf numFmtId="165" fontId="62" fillId="28" borderId="20" applyNumberFormat="0" applyAlignment="0" applyProtection="0"/>
    <xf numFmtId="165" fontId="63" fillId="29" borderId="21" applyNumberFormat="0" applyAlignment="0" applyProtection="0"/>
    <xf numFmtId="165" fontId="64" fillId="29" borderId="20" applyNumberFormat="0" applyAlignment="0" applyProtection="0"/>
    <xf numFmtId="165" fontId="65" fillId="0" borderId="22" applyNumberFormat="0" applyFill="0" applyAlignment="0" applyProtection="0"/>
    <xf numFmtId="165" fontId="66" fillId="30" borderId="23" applyNumberFormat="0" applyAlignment="0" applyProtection="0"/>
    <xf numFmtId="165" fontId="55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24" applyNumberFormat="0" applyFill="0" applyAlignment="0" applyProtection="0"/>
    <xf numFmtId="165" fontId="69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69" fillId="34" borderId="0" applyNumberFormat="0" applyBorder="0" applyAlignment="0" applyProtection="0"/>
    <xf numFmtId="165" fontId="69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69" fillId="38" borderId="0" applyNumberFormat="0" applyBorder="0" applyAlignment="0" applyProtection="0"/>
    <xf numFmtId="165" fontId="69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69" fillId="42" borderId="0" applyNumberFormat="0" applyBorder="0" applyAlignment="0" applyProtection="0"/>
    <xf numFmtId="165" fontId="69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69" fillId="46" borderId="0" applyNumberFormat="0" applyBorder="0" applyAlignment="0" applyProtection="0"/>
    <xf numFmtId="165" fontId="69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69" fillId="50" borderId="0" applyNumberFormat="0" applyBorder="0" applyAlignment="0" applyProtection="0"/>
    <xf numFmtId="165" fontId="69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69" fillId="54" borderId="0" applyNumberFormat="0" applyBorder="0" applyAlignment="0" applyProtection="0"/>
    <xf numFmtId="165" fontId="7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4" fillId="0" borderId="0" applyNumberFormat="0" applyFill="0" applyBorder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0" applyNumberFormat="0" applyAlignment="0" applyProtection="0"/>
    <xf numFmtId="165" fontId="32" fillId="29" borderId="21" applyNumberFormat="0" applyAlignment="0" applyProtection="0"/>
    <xf numFmtId="165" fontId="33" fillId="29" borderId="20" applyNumberFormat="0" applyAlignment="0" applyProtection="0"/>
    <xf numFmtId="165" fontId="34" fillId="0" borderId="22" applyNumberFormat="0" applyFill="0" applyAlignment="0" applyProtection="0"/>
    <xf numFmtId="165" fontId="35" fillId="30" borderId="23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0" fontId="1" fillId="0" borderId="0"/>
  </cellStyleXfs>
  <cellXfs count="47">
    <xf numFmtId="165" fontId="0" fillId="0" borderId="0" xfId="0"/>
    <xf numFmtId="165" fontId="72" fillId="0" borderId="0" xfId="0" applyFont="1"/>
    <xf numFmtId="165" fontId="72" fillId="0" borderId="32" xfId="0" applyFont="1" applyBorder="1"/>
    <xf numFmtId="165" fontId="72" fillId="0" borderId="2" xfId="0" applyFont="1" applyBorder="1"/>
    <xf numFmtId="170" fontId="72" fillId="0" borderId="0" xfId="0" applyNumberFormat="1" applyFont="1" applyFill="1" applyBorder="1" applyAlignment="1">
      <alignment horizontal="right"/>
    </xf>
    <xf numFmtId="165" fontId="74" fillId="0" borderId="0" xfId="0" applyFont="1" applyAlignment="1">
      <alignment horizontal="right" wrapText="1"/>
    </xf>
    <xf numFmtId="165" fontId="75" fillId="0" borderId="0" xfId="0" applyFont="1"/>
    <xf numFmtId="169" fontId="75" fillId="0" borderId="0" xfId="0" applyNumberFormat="1" applyFont="1"/>
    <xf numFmtId="171" fontId="75" fillId="0" borderId="0" xfId="0" applyNumberFormat="1" applyFont="1" applyAlignment="1">
      <alignment horizontal="right"/>
    </xf>
    <xf numFmtId="165" fontId="72" fillId="0" borderId="0" xfId="0" applyFont="1" applyAlignment="1">
      <alignment horizontal="right"/>
    </xf>
    <xf numFmtId="165" fontId="72" fillId="0" borderId="0" xfId="0" applyFont="1" applyAlignment="1">
      <alignment horizontal="left" indent="1"/>
    </xf>
    <xf numFmtId="168" fontId="72" fillId="0" borderId="0" xfId="0" applyNumberFormat="1" applyFont="1" applyAlignment="1">
      <alignment horizontal="left" indent="1"/>
    </xf>
    <xf numFmtId="168" fontId="72" fillId="0" borderId="0" xfId="0" applyNumberFormat="1" applyFont="1"/>
    <xf numFmtId="168" fontId="72" fillId="0" borderId="0" xfId="0" applyNumberFormat="1" applyFont="1" applyAlignment="1">
      <alignment horizontal="right"/>
    </xf>
    <xf numFmtId="168" fontId="72" fillId="0" borderId="0" xfId="0" applyNumberFormat="1" applyFont="1" applyFill="1" applyAlignment="1">
      <alignment horizontal="left" indent="1"/>
    </xf>
    <xf numFmtId="171" fontId="72" fillId="0" borderId="0" xfId="0" applyNumberFormat="1" applyFont="1"/>
    <xf numFmtId="171" fontId="72" fillId="0" borderId="0" xfId="0" applyNumberFormat="1" applyFont="1" applyAlignment="1">
      <alignment horizontal="right"/>
    </xf>
    <xf numFmtId="165" fontId="73" fillId="0" borderId="0" xfId="0" applyFont="1" applyAlignment="1">
      <alignment horizontal="left" vertical="top" wrapText="1" indent="1"/>
    </xf>
    <xf numFmtId="168" fontId="73" fillId="0" borderId="0" xfId="0" applyNumberFormat="1" applyFont="1" applyFill="1"/>
    <xf numFmtId="165" fontId="72" fillId="0" borderId="0" xfId="0" applyFont="1" applyAlignment="1">
      <alignment horizontal="left" indent="2"/>
    </xf>
    <xf numFmtId="165" fontId="76" fillId="0" borderId="0" xfId="0" applyFont="1" applyAlignment="1">
      <alignment horizontal="right" vertical="top" wrapText="1" indent="2"/>
    </xf>
    <xf numFmtId="171" fontId="74" fillId="0" borderId="0" xfId="0" applyNumberFormat="1" applyFont="1"/>
    <xf numFmtId="165" fontId="72" fillId="0" borderId="0" xfId="0" applyFont="1" applyAlignment="1">
      <alignment vertical="top"/>
    </xf>
    <xf numFmtId="0" fontId="72" fillId="0" borderId="0" xfId="0" applyNumberFormat="1" applyFont="1" applyAlignment="1">
      <alignment horizontal="left" vertical="top"/>
    </xf>
    <xf numFmtId="166" fontId="72" fillId="0" borderId="0" xfId="0" applyNumberFormat="1" applyFont="1" applyAlignment="1">
      <alignment vertical="top"/>
    </xf>
    <xf numFmtId="10" fontId="72" fillId="0" borderId="0" xfId="6080" applyNumberFormat="1" applyFont="1" applyAlignment="1">
      <alignment vertical="top"/>
    </xf>
    <xf numFmtId="170" fontId="72" fillId="0" borderId="0" xfId="0" applyNumberFormat="1" applyFont="1" applyFill="1" applyBorder="1" applyAlignment="1">
      <alignment horizontal="right" vertical="top"/>
    </xf>
    <xf numFmtId="4" fontId="72" fillId="0" borderId="0" xfId="0" applyNumberFormat="1" applyFont="1" applyBorder="1" applyAlignment="1">
      <alignment vertical="top"/>
    </xf>
    <xf numFmtId="167" fontId="72" fillId="0" borderId="0" xfId="0" applyNumberFormat="1" applyFont="1" applyAlignment="1">
      <alignment horizontal="right" vertical="top"/>
    </xf>
    <xf numFmtId="4" fontId="72" fillId="0" borderId="0" xfId="0" applyNumberFormat="1" applyFont="1" applyAlignment="1">
      <alignment vertical="top"/>
    </xf>
    <xf numFmtId="4" fontId="72" fillId="0" borderId="0" xfId="0" applyNumberFormat="1" applyFont="1" applyFill="1" applyAlignment="1">
      <alignment vertical="top"/>
    </xf>
    <xf numFmtId="0" fontId="74" fillId="0" borderId="15" xfId="0" applyNumberFormat="1" applyFont="1" applyBorder="1" applyAlignment="1">
      <alignment vertical="top"/>
    </xf>
    <xf numFmtId="166" fontId="74" fillId="0" borderId="15" xfId="0" applyNumberFormat="1" applyFont="1" applyBorder="1" applyAlignment="1">
      <alignment vertical="top"/>
    </xf>
    <xf numFmtId="170" fontId="72" fillId="0" borderId="0" xfId="0" applyNumberFormat="1" applyFont="1" applyAlignment="1">
      <alignment horizontal="right" vertical="top"/>
    </xf>
    <xf numFmtId="165" fontId="72" fillId="0" borderId="2" xfId="0" applyFont="1" applyBorder="1" applyAlignment="1">
      <alignment horizontal="right"/>
    </xf>
    <xf numFmtId="166" fontId="72" fillId="0" borderId="33" xfId="0" applyNumberFormat="1" applyFont="1" applyBorder="1" applyAlignment="1">
      <alignment horizontal="right" vertical="top"/>
    </xf>
    <xf numFmtId="166" fontId="72" fillId="0" borderId="0" xfId="0" applyNumberFormat="1" applyFont="1" applyBorder="1" applyAlignment="1">
      <alignment horizontal="right" vertical="top"/>
    </xf>
    <xf numFmtId="167" fontId="74" fillId="0" borderId="15" xfId="0" applyNumberFormat="1" applyFont="1" applyBorder="1" applyAlignment="1">
      <alignment horizontal="right" vertical="top"/>
    </xf>
    <xf numFmtId="170" fontId="72" fillId="0" borderId="2" xfId="0" applyNumberFormat="1" applyFont="1" applyFill="1" applyBorder="1" applyAlignment="1">
      <alignment horizontal="right" vertical="top"/>
    </xf>
    <xf numFmtId="165" fontId="74" fillId="0" borderId="0" xfId="0" applyFont="1" applyAlignment="1">
      <alignment horizontal="center" vertical="top"/>
    </xf>
    <xf numFmtId="165" fontId="72" fillId="0" borderId="1" xfId="0" applyFont="1" applyBorder="1" applyAlignment="1">
      <alignment horizontal="center" vertical="top"/>
    </xf>
    <xf numFmtId="165" fontId="72" fillId="0" borderId="0" xfId="0" applyFont="1" applyAlignment="1">
      <alignment horizontal="center"/>
    </xf>
    <xf numFmtId="165" fontId="72" fillId="0" borderId="32" xfId="0" applyFont="1" applyBorder="1" applyAlignment="1">
      <alignment horizontal="right" wrapText="1"/>
    </xf>
    <xf numFmtId="165" fontId="72" fillId="0" borderId="2" xfId="0" applyFont="1" applyBorder="1" applyAlignment="1">
      <alignment horizontal="right" wrapText="1"/>
    </xf>
    <xf numFmtId="165" fontId="72" fillId="0" borderId="32" xfId="0" applyFont="1" applyBorder="1" applyAlignment="1">
      <alignment horizontal="center" wrapText="1"/>
    </xf>
    <xf numFmtId="0" fontId="77" fillId="0" borderId="32" xfId="0" applyNumberFormat="1" applyFont="1" applyBorder="1" applyAlignment="1">
      <alignment horizontal="left" vertical="top" wrapText="1"/>
    </xf>
    <xf numFmtId="170" fontId="74" fillId="0" borderId="15" xfId="0" applyNumberFormat="1" applyFont="1" applyFill="1" applyBorder="1" applyAlignment="1">
      <alignment horizontal="right" vertical="top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CCCCFF"/>
      <color rgb="FFFF99CC"/>
      <color rgb="FFCCFFFF"/>
      <color rgb="FFFFFF99"/>
      <color rgb="FFCC99FF"/>
      <color rgb="FFFFCC99"/>
      <color rgb="FF00FFFF"/>
      <color rgb="FF66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B6BE-3433-4256-94AA-94A69EB8C089}">
  <sheetPr>
    <pageSetUpPr fitToPage="1"/>
  </sheetPr>
  <dimension ref="A1:G54"/>
  <sheetViews>
    <sheetView showGridLines="0" tabSelected="1" zoomScaleNormal="100" workbookViewId="0">
      <selection sqref="A1:F1"/>
    </sheetView>
  </sheetViews>
  <sheetFormatPr defaultColWidth="8.7265625" defaultRowHeight="14.5" x14ac:dyDescent="0.45"/>
  <cols>
    <col min="1" max="1" width="25.81640625" style="1" customWidth="1"/>
    <col min="2" max="6" width="9.1796875" style="1" customWidth="1"/>
    <col min="7" max="16384" width="8.7265625" style="1"/>
  </cols>
  <sheetData>
    <row r="1" spans="1:7" s="22" customFormat="1" ht="15" customHeight="1" x14ac:dyDescent="0.35">
      <c r="A1" s="39" t="s">
        <v>8</v>
      </c>
      <c r="B1" s="39"/>
      <c r="C1" s="39"/>
      <c r="D1" s="39"/>
      <c r="E1" s="39"/>
      <c r="F1" s="39"/>
    </row>
    <row r="2" spans="1:7" s="22" customFormat="1" ht="14.15" customHeight="1" thickBot="1" x14ac:dyDescent="0.4">
      <c r="A2" s="40" t="s">
        <v>1</v>
      </c>
      <c r="B2" s="40"/>
      <c r="C2" s="40"/>
      <c r="D2" s="40"/>
      <c r="E2" s="40"/>
      <c r="F2" s="40"/>
    </row>
    <row r="3" spans="1:7" ht="28" customHeight="1" x14ac:dyDescent="0.45">
      <c r="A3" s="2"/>
      <c r="B3" s="42" t="s">
        <v>9</v>
      </c>
      <c r="C3" s="42" t="s">
        <v>12</v>
      </c>
      <c r="D3" s="42" t="s">
        <v>10</v>
      </c>
      <c r="E3" s="44" t="s">
        <v>11</v>
      </c>
      <c r="F3" s="44"/>
    </row>
    <row r="4" spans="1:7" ht="14.15" customHeight="1" x14ac:dyDescent="0.45">
      <c r="A4" s="3"/>
      <c r="B4" s="43"/>
      <c r="C4" s="43"/>
      <c r="D4" s="43"/>
      <c r="E4" s="34" t="s">
        <v>2</v>
      </c>
      <c r="F4" s="34" t="s">
        <v>3</v>
      </c>
    </row>
    <row r="5" spans="1:7" s="22" customFormat="1" ht="14.15" customHeight="1" x14ac:dyDescent="0.35">
      <c r="A5" s="23" t="s">
        <v>13</v>
      </c>
      <c r="B5" s="24">
        <v>8.7388349999999999</v>
      </c>
      <c r="C5" s="26">
        <v>0</v>
      </c>
      <c r="D5" s="36">
        <v>7.98</v>
      </c>
      <c r="E5" s="35">
        <f>D5-B5</f>
        <v>-0.75883499999999948</v>
      </c>
      <c r="F5" s="28">
        <f>IF(B5=0,"N/A",E5/B5)</f>
        <v>-8.6834801206339227E-2</v>
      </c>
      <c r="G5" s="25"/>
    </row>
    <row r="6" spans="1:7" s="22" customFormat="1" ht="14.15" customHeight="1" x14ac:dyDescent="0.35">
      <c r="A6" s="23" t="s">
        <v>5</v>
      </c>
      <c r="B6" s="26">
        <v>0</v>
      </c>
      <c r="C6" s="26">
        <v>0</v>
      </c>
      <c r="D6" s="27">
        <v>3</v>
      </c>
      <c r="E6" s="27">
        <f t="shared" ref="E6:E11" si="0">D6-B6</f>
        <v>3</v>
      </c>
      <c r="F6" s="28" t="str">
        <f t="shared" ref="F6:F11" si="1">IF(B6=0,"N/A",E6/B6)</f>
        <v>N/A</v>
      </c>
      <c r="G6" s="25"/>
    </row>
    <row r="7" spans="1:7" s="22" customFormat="1" ht="14.15" customHeight="1" x14ac:dyDescent="0.35">
      <c r="A7" s="23" t="s">
        <v>4</v>
      </c>
      <c r="B7" s="29">
        <v>4.9522459999999997</v>
      </c>
      <c r="C7" s="26">
        <v>0</v>
      </c>
      <c r="D7" s="27">
        <v>6.3199999999999994</v>
      </c>
      <c r="E7" s="27">
        <f t="shared" si="0"/>
        <v>1.3677539999999997</v>
      </c>
      <c r="F7" s="28">
        <f t="shared" si="1"/>
        <v>0.27618862229380359</v>
      </c>
      <c r="G7" s="25"/>
    </row>
    <row r="8" spans="1:7" s="22" customFormat="1" ht="14.15" customHeight="1" x14ac:dyDescent="0.35">
      <c r="A8" s="23" t="s">
        <v>6</v>
      </c>
      <c r="B8" s="29">
        <v>3.3387060000000002</v>
      </c>
      <c r="C8" s="26">
        <v>0</v>
      </c>
      <c r="D8" s="27">
        <v>5.0680000000000005</v>
      </c>
      <c r="E8" s="27">
        <f t="shared" si="0"/>
        <v>1.7292940000000003</v>
      </c>
      <c r="F8" s="28">
        <f t="shared" si="1"/>
        <v>0.51795336276988757</v>
      </c>
      <c r="G8" s="25"/>
    </row>
    <row r="9" spans="1:7" s="22" customFormat="1" ht="14.15" customHeight="1" x14ac:dyDescent="0.35">
      <c r="A9" s="23" t="s">
        <v>7</v>
      </c>
      <c r="B9" s="30">
        <v>3.9176456599999994</v>
      </c>
      <c r="C9" s="26">
        <v>0</v>
      </c>
      <c r="D9" s="27">
        <v>5.1829999999999998</v>
      </c>
      <c r="E9" s="27">
        <f t="shared" si="0"/>
        <v>1.2653543400000005</v>
      </c>
      <c r="F9" s="28">
        <f t="shared" si="1"/>
        <v>0.32298846037035434</v>
      </c>
      <c r="G9" s="25"/>
    </row>
    <row r="10" spans="1:7" s="22" customFormat="1" ht="14.15" customHeight="1" x14ac:dyDescent="0.35">
      <c r="A10" s="23" t="s">
        <v>14</v>
      </c>
      <c r="B10" s="38">
        <v>0</v>
      </c>
      <c r="C10" s="38">
        <v>0</v>
      </c>
      <c r="D10" s="27">
        <v>2.7149999999999999</v>
      </c>
      <c r="E10" s="27">
        <f t="shared" si="0"/>
        <v>2.7149999999999999</v>
      </c>
      <c r="F10" s="33" t="str">
        <f t="shared" si="1"/>
        <v>N/A</v>
      </c>
      <c r="G10" s="25"/>
    </row>
    <row r="11" spans="1:7" s="22" customFormat="1" ht="15" customHeight="1" thickBot="1" x14ac:dyDescent="0.4">
      <c r="A11" s="31" t="s">
        <v>0</v>
      </c>
      <c r="B11" s="32">
        <f>SUM(B5:B10)</f>
        <v>20.947432659999997</v>
      </c>
      <c r="C11" s="46">
        <f t="shared" ref="C11:D11" si="2">SUM(C5:C10)</f>
        <v>0</v>
      </c>
      <c r="D11" s="32">
        <f t="shared" si="2"/>
        <v>30.266000000000002</v>
      </c>
      <c r="E11" s="32">
        <f t="shared" si="0"/>
        <v>9.3185673400000049</v>
      </c>
      <c r="F11" s="37">
        <f t="shared" si="1"/>
        <v>0.44485486556995602</v>
      </c>
    </row>
    <row r="12" spans="1:7" s="22" customFormat="1" x14ac:dyDescent="0.35">
      <c r="A12" s="45"/>
      <c r="B12" s="45"/>
      <c r="C12" s="45"/>
      <c r="D12" s="45"/>
      <c r="E12" s="45"/>
      <c r="F12" s="45"/>
    </row>
    <row r="14" spans="1:7" x14ac:dyDescent="0.45">
      <c r="B14" s="41"/>
      <c r="C14" s="41"/>
    </row>
    <row r="15" spans="1:7" x14ac:dyDescent="0.45">
      <c r="B15" s="5"/>
      <c r="C15" s="5"/>
      <c r="D15" s="5"/>
    </row>
    <row r="16" spans="1:7" x14ac:dyDescent="0.45">
      <c r="A16" s="6"/>
      <c r="B16" s="7"/>
      <c r="C16" s="7"/>
      <c r="D16" s="8"/>
    </row>
    <row r="17" spans="1:6" x14ac:dyDescent="0.45">
      <c r="D17" s="9"/>
    </row>
    <row r="18" spans="1:6" x14ac:dyDescent="0.45">
      <c r="A18" s="6"/>
      <c r="B18" s="8"/>
      <c r="C18" s="8"/>
      <c r="D18" s="8"/>
      <c r="F18" s="4"/>
    </row>
    <row r="19" spans="1:6" x14ac:dyDescent="0.45">
      <c r="A19" s="10"/>
      <c r="B19" s="11"/>
      <c r="C19" s="12"/>
      <c r="D19" s="13"/>
    </row>
    <row r="20" spans="1:6" x14ac:dyDescent="0.45">
      <c r="A20" s="10"/>
      <c r="B20" s="11"/>
      <c r="C20" s="12"/>
      <c r="D20" s="13"/>
    </row>
    <row r="21" spans="1:6" x14ac:dyDescent="0.45">
      <c r="A21" s="10"/>
      <c r="B21" s="11"/>
      <c r="C21" s="12"/>
      <c r="D21" s="13"/>
    </row>
    <row r="22" spans="1:6" x14ac:dyDescent="0.45">
      <c r="A22" s="10"/>
      <c r="B22" s="11"/>
      <c r="C22" s="12"/>
      <c r="D22" s="13"/>
    </row>
    <row r="23" spans="1:6" x14ac:dyDescent="0.45">
      <c r="A23" s="10"/>
      <c r="B23" s="14"/>
      <c r="C23" s="12"/>
      <c r="D23" s="13"/>
    </row>
    <row r="24" spans="1:6" x14ac:dyDescent="0.45">
      <c r="C24" s="15"/>
      <c r="D24" s="16"/>
    </row>
    <row r="25" spans="1:6" x14ac:dyDescent="0.45">
      <c r="A25" s="6"/>
      <c r="B25" s="8"/>
      <c r="C25" s="8"/>
      <c r="D25" s="8"/>
    </row>
    <row r="26" spans="1:6" x14ac:dyDescent="0.45">
      <c r="A26" s="10"/>
      <c r="B26" s="12"/>
      <c r="C26" s="12"/>
      <c r="D26" s="13"/>
    </row>
    <row r="27" spans="1:6" x14ac:dyDescent="0.45">
      <c r="A27" s="10"/>
      <c r="B27" s="12"/>
      <c r="C27" s="12"/>
      <c r="D27" s="13"/>
    </row>
    <row r="28" spans="1:6" x14ac:dyDescent="0.45">
      <c r="A28" s="17"/>
      <c r="B28" s="12"/>
      <c r="C28" s="18"/>
      <c r="D28" s="13"/>
    </row>
    <row r="29" spans="1:6" x14ac:dyDescent="0.45">
      <c r="A29" s="17"/>
      <c r="B29" s="12"/>
      <c r="C29" s="12"/>
      <c r="D29" s="13"/>
    </row>
    <row r="30" spans="1:6" x14ac:dyDescent="0.45">
      <c r="A30" s="19"/>
      <c r="B30" s="19"/>
      <c r="C30" s="12"/>
      <c r="D30" s="13"/>
    </row>
    <row r="31" spans="1:6" x14ac:dyDescent="0.45">
      <c r="A31" s="6"/>
      <c r="B31" s="6"/>
      <c r="C31" s="6"/>
      <c r="D31" s="8"/>
    </row>
    <row r="32" spans="1:6" x14ac:dyDescent="0.45">
      <c r="A32" s="6"/>
      <c r="B32" s="6"/>
      <c r="C32" s="6"/>
      <c r="D32" s="8"/>
    </row>
    <row r="33" spans="1:4" x14ac:dyDescent="0.45">
      <c r="A33" s="6"/>
      <c r="B33" s="8"/>
      <c r="C33" s="8"/>
      <c r="D33" s="8"/>
    </row>
    <row r="34" spans="1:4" x14ac:dyDescent="0.45">
      <c r="A34" s="10"/>
      <c r="B34" s="12"/>
      <c r="C34" s="12"/>
      <c r="D34" s="13"/>
    </row>
    <row r="35" spans="1:4" x14ac:dyDescent="0.45">
      <c r="A35" s="17"/>
      <c r="B35" s="12"/>
      <c r="C35" s="12"/>
      <c r="D35" s="13"/>
    </row>
    <row r="36" spans="1:4" x14ac:dyDescent="0.45">
      <c r="A36" s="17"/>
      <c r="B36" s="12"/>
      <c r="C36" s="12"/>
      <c r="D36" s="13"/>
    </row>
    <row r="37" spans="1:4" x14ac:dyDescent="0.45">
      <c r="A37" s="17"/>
      <c r="B37" s="12"/>
      <c r="C37" s="12"/>
      <c r="D37" s="13"/>
    </row>
    <row r="38" spans="1:4" x14ac:dyDescent="0.45">
      <c r="A38" s="17"/>
      <c r="B38" s="12"/>
      <c r="C38" s="12"/>
      <c r="D38" s="13"/>
    </row>
    <row r="39" spans="1:4" x14ac:dyDescent="0.45">
      <c r="A39" s="17"/>
      <c r="B39" s="12"/>
      <c r="C39" s="12"/>
      <c r="D39" s="13"/>
    </row>
    <row r="40" spans="1:4" x14ac:dyDescent="0.45">
      <c r="A40" s="17"/>
      <c r="B40" s="12"/>
      <c r="C40" s="12"/>
      <c r="D40" s="13"/>
    </row>
    <row r="41" spans="1:4" x14ac:dyDescent="0.45">
      <c r="A41" s="17"/>
      <c r="B41" s="12"/>
      <c r="C41" s="12"/>
      <c r="D41" s="13"/>
    </row>
    <row r="42" spans="1:4" x14ac:dyDescent="0.45">
      <c r="A42" s="17"/>
      <c r="B42" s="12"/>
      <c r="C42" s="12"/>
      <c r="D42" s="13"/>
    </row>
    <row r="43" spans="1:4" x14ac:dyDescent="0.45">
      <c r="A43" s="17"/>
      <c r="B43" s="12"/>
      <c r="C43" s="12"/>
      <c r="D43" s="13"/>
    </row>
    <row r="44" spans="1:4" x14ac:dyDescent="0.45">
      <c r="A44" s="17"/>
      <c r="B44" s="12"/>
      <c r="C44" s="12"/>
      <c r="D44" s="13"/>
    </row>
    <row r="45" spans="1:4" x14ac:dyDescent="0.45">
      <c r="A45" s="10"/>
      <c r="B45" s="12"/>
      <c r="C45" s="12"/>
      <c r="D45" s="13"/>
    </row>
    <row r="46" spans="1:4" x14ac:dyDescent="0.45">
      <c r="A46" s="17"/>
      <c r="B46" s="12"/>
      <c r="C46" s="12"/>
      <c r="D46" s="13"/>
    </row>
    <row r="47" spans="1:4" x14ac:dyDescent="0.45">
      <c r="A47" s="17"/>
      <c r="B47" s="12"/>
      <c r="C47" s="12"/>
      <c r="D47" s="13"/>
    </row>
    <row r="48" spans="1:4" x14ac:dyDescent="0.45">
      <c r="A48" s="17"/>
      <c r="B48" s="12"/>
      <c r="C48" s="12"/>
      <c r="D48" s="13"/>
    </row>
    <row r="49" spans="1:4" x14ac:dyDescent="0.45">
      <c r="A49" s="17"/>
      <c r="B49" s="12"/>
      <c r="C49" s="12"/>
      <c r="D49" s="13"/>
    </row>
    <row r="50" spans="1:4" x14ac:dyDescent="0.45">
      <c r="A50" s="17"/>
      <c r="B50" s="12"/>
      <c r="C50" s="12"/>
      <c r="D50" s="13"/>
    </row>
    <row r="51" spans="1:4" x14ac:dyDescent="0.45">
      <c r="A51" s="17"/>
      <c r="B51" s="12"/>
      <c r="C51" s="12"/>
      <c r="D51" s="13"/>
    </row>
    <row r="52" spans="1:4" x14ac:dyDescent="0.45">
      <c r="A52" s="10"/>
      <c r="B52" s="12"/>
      <c r="C52" s="12"/>
      <c r="D52" s="13"/>
    </row>
    <row r="54" spans="1:4" x14ac:dyDescent="0.45">
      <c r="A54" s="20"/>
      <c r="B54" s="21"/>
      <c r="C54" s="21"/>
      <c r="D54" s="21"/>
    </row>
  </sheetData>
  <mergeCells count="8">
    <mergeCell ref="A1:F1"/>
    <mergeCell ref="A2:F2"/>
    <mergeCell ref="B14:C14"/>
    <mergeCell ref="C3:C4"/>
    <mergeCell ref="D3:D4"/>
    <mergeCell ref="E3:F3"/>
    <mergeCell ref="B3:B4"/>
    <mergeCell ref="A12:F1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Expenses by Category</vt:lpstr>
      <vt:lpstr>'Op Expenses by Category'!Print_Area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2022-03-28T19:39:23Z</cp:lastPrinted>
  <dcterms:created xsi:type="dcterms:W3CDTF">2014-03-20T19:20:58Z</dcterms:created>
  <dcterms:modified xsi:type="dcterms:W3CDTF">2022-03-28T19:39:32Z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