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26C6885-A283-420E-B82A-F90291D871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thr Prgm Reltd Admin" sheetId="45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'Othr Prgm Reltd Admin'!$A$1:$F$7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5" l="1"/>
  <c r="E7" i="45" s="1"/>
  <c r="C7" i="45"/>
  <c r="B7" i="45"/>
  <c r="F7" i="45" s="1"/>
  <c r="E6" i="45"/>
  <c r="F6" i="45" s="1"/>
  <c r="F5" i="45"/>
  <c r="E5" i="45"/>
</calcChain>
</file>

<file path=xl/sharedStrings.xml><?xml version="1.0" encoding="utf-8"?>
<sst xmlns="http://schemas.openxmlformats.org/spreadsheetml/2006/main" count="11" uniqueCount="11">
  <si>
    <t>E-Government Initiatives</t>
  </si>
  <si>
    <t>Other Program Related Administration</t>
  </si>
  <si>
    <t>(Dollars in Millions)</t>
  </si>
  <si>
    <t>Amount</t>
  </si>
  <si>
    <t>Percent</t>
  </si>
  <si>
    <t>Total</t>
  </si>
  <si>
    <t>General Planning &amp; Evaluation Activities</t>
  </si>
  <si>
    <t>FY 2021 Actual</t>
  </si>
  <si>
    <t>FY 2023 Request</t>
  </si>
  <si>
    <t>Change over 
FY 2021 Actual</t>
  </si>
  <si>
    <t>FY 2022 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</si>
</sst>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&quot;$&quot;#,##0.00;\-&quot;$&quot;#,##0.00;&quot;-&quot;??"/>
    <numFmt numFmtId="170" formatCode="#,##0.00;\-#,##0.00;&quot;-&quot;??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9"/>
      <name val="Open Sans"/>
    </font>
    <font>
      <sz val="9"/>
      <color theme="1"/>
      <name val="Open Sans"/>
    </font>
    <font>
      <sz val="9"/>
      <name val="Open Sans"/>
    </font>
    <font>
      <i/>
      <sz val="9"/>
      <name val="Open Sans"/>
    </font>
    <font>
      <b/>
      <sz val="9"/>
      <color indexed="8"/>
      <name val="Open Sans"/>
    </font>
    <font>
      <b/>
      <sz val="9"/>
      <color theme="1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16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19" applyNumberFormat="0" applyAlignment="0" applyProtection="0"/>
    <xf numFmtId="165" fontId="32" fillId="29" borderId="20" applyNumberFormat="0" applyAlignment="0" applyProtection="0"/>
    <xf numFmtId="165" fontId="33" fillId="29" borderId="19" applyNumberFormat="0" applyAlignment="0" applyProtection="0"/>
    <xf numFmtId="165" fontId="34" fillId="0" borderId="21" applyNumberFormat="0" applyFill="0" applyAlignment="0" applyProtection="0"/>
    <xf numFmtId="165" fontId="35" fillId="30" borderId="22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3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24">
      <alignment horizontal="right"/>
    </xf>
    <xf numFmtId="165" fontId="41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25">
      <alignment horizontal="center" vertical="center"/>
    </xf>
    <xf numFmtId="49" fontId="23" fillId="58" borderId="28">
      <alignment horizontal="center" vertical="center"/>
    </xf>
    <xf numFmtId="165" fontId="43" fillId="0" borderId="15">
      <alignment horizontal="center" vertical="center"/>
    </xf>
    <xf numFmtId="165" fontId="44" fillId="59" borderId="29">
      <alignment horizontal="center" vertical="center" textRotation="90" wrapText="1"/>
    </xf>
    <xf numFmtId="165" fontId="45" fillId="0" borderId="26">
      <alignment horizontal="left" wrapText="1"/>
    </xf>
    <xf numFmtId="165" fontId="45" fillId="0" borderId="26">
      <alignment horizontal="left" wrapText="1"/>
    </xf>
    <xf numFmtId="165" fontId="45" fillId="58" borderId="26">
      <alignment horizontal="left" wrapText="1"/>
    </xf>
    <xf numFmtId="165" fontId="45" fillId="58" borderId="26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27">
      <alignment horizontal="center" vertical="center"/>
    </xf>
    <xf numFmtId="165" fontId="47" fillId="58" borderId="28">
      <alignment horizontal="center" vertical="center"/>
    </xf>
    <xf numFmtId="165" fontId="48" fillId="0" borderId="0">
      <alignment horizontal="left" vertical="top" wrapText="1"/>
    </xf>
    <xf numFmtId="165" fontId="49" fillId="56" borderId="30">
      <alignment horizontal="left" vertical="top" wrapText="1" indent="8"/>
    </xf>
    <xf numFmtId="165" fontId="47" fillId="0" borderId="0">
      <alignment horizontal="left" indent="5"/>
    </xf>
    <xf numFmtId="165" fontId="33" fillId="29" borderId="19" applyNumberFormat="0" applyAlignment="0" applyProtection="0"/>
    <xf numFmtId="165" fontId="33" fillId="29" borderId="19" applyNumberFormat="0" applyAlignment="0" applyProtection="0"/>
    <xf numFmtId="165" fontId="33" fillId="29" borderId="19" applyNumberFormat="0" applyAlignment="0" applyProtection="0"/>
    <xf numFmtId="165" fontId="33" fillId="29" borderId="19" applyNumberFormat="0" applyAlignment="0" applyProtection="0"/>
    <xf numFmtId="165" fontId="33" fillId="29" borderId="19" applyNumberFormat="0" applyAlignment="0" applyProtection="0"/>
    <xf numFmtId="165" fontId="35" fillId="30" borderId="22" applyNumberFormat="0" applyAlignment="0" applyProtection="0"/>
    <xf numFmtId="165" fontId="35" fillId="30" borderId="22" applyNumberFormat="0" applyAlignment="0" applyProtection="0"/>
    <xf numFmtId="165" fontId="35" fillId="30" borderId="22" applyNumberFormat="0" applyAlignment="0" applyProtection="0"/>
    <xf numFmtId="165" fontId="35" fillId="30" borderId="22" applyNumberFormat="0" applyAlignment="0" applyProtection="0"/>
    <xf numFmtId="165" fontId="35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16" applyNumberFormat="0" applyFill="0" applyAlignment="0" applyProtection="0"/>
    <xf numFmtId="165" fontId="25" fillId="0" borderId="16" applyNumberFormat="0" applyFill="0" applyAlignment="0" applyProtection="0"/>
    <xf numFmtId="165" fontId="25" fillId="0" borderId="16" applyNumberFormat="0" applyFill="0" applyAlignment="0" applyProtection="0"/>
    <xf numFmtId="165" fontId="25" fillId="0" borderId="16" applyNumberFormat="0" applyFill="0" applyAlignment="0" applyProtection="0"/>
    <xf numFmtId="165" fontId="25" fillId="0" borderId="16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19" applyNumberFormat="0" applyAlignment="0" applyProtection="0"/>
    <xf numFmtId="165" fontId="31" fillId="28" borderId="19" applyNumberFormat="0" applyAlignment="0" applyProtection="0"/>
    <xf numFmtId="165" fontId="31" fillId="28" borderId="19" applyNumberFormat="0" applyAlignment="0" applyProtection="0"/>
    <xf numFmtId="165" fontId="31" fillId="28" borderId="19" applyNumberFormat="0" applyAlignment="0" applyProtection="0"/>
    <xf numFmtId="165" fontId="31" fillId="28" borderId="19" applyNumberFormat="0" applyAlignment="0" applyProtection="0"/>
    <xf numFmtId="165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2" fillId="29" borderId="20" applyNumberFormat="0" applyAlignment="0" applyProtection="0"/>
    <xf numFmtId="165" fontId="32" fillId="29" borderId="20" applyNumberFormat="0" applyAlignment="0" applyProtection="0"/>
    <xf numFmtId="165" fontId="32" fillId="29" borderId="20" applyNumberFormat="0" applyAlignment="0" applyProtection="0"/>
    <xf numFmtId="165" fontId="32" fillId="29" borderId="20" applyNumberFormat="0" applyAlignment="0" applyProtection="0"/>
    <xf numFmtId="165" fontId="32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23" applyNumberFormat="0" applyFill="0" applyAlignment="0" applyProtection="0"/>
    <xf numFmtId="165" fontId="38" fillId="0" borderId="23" applyNumberFormat="0" applyFill="0" applyAlignment="0" applyProtection="0"/>
    <xf numFmtId="165" fontId="38" fillId="0" borderId="23" applyNumberFormat="0" applyFill="0" applyAlignment="0" applyProtection="0"/>
    <xf numFmtId="165" fontId="38" fillId="0" borderId="23" applyNumberFormat="0" applyFill="0" applyAlignment="0" applyProtection="0"/>
    <xf numFmtId="165" fontId="38" fillId="0" borderId="23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4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6" fillId="0" borderId="16" applyNumberFormat="0" applyFill="0" applyAlignment="0" applyProtection="0"/>
    <xf numFmtId="165" fontId="57" fillId="0" borderId="17" applyNumberFormat="0" applyFill="0" applyAlignment="0" applyProtection="0"/>
    <xf numFmtId="165" fontId="58" fillId="0" borderId="18" applyNumberFormat="0" applyFill="0" applyAlignment="0" applyProtection="0"/>
    <xf numFmtId="165" fontId="58" fillId="0" borderId="0" applyNumberFormat="0" applyFill="0" applyBorder="0" applyAlignment="0" applyProtection="0"/>
    <xf numFmtId="165" fontId="59" fillId="25" borderId="0" applyNumberFormat="0" applyBorder="0" applyAlignment="0" applyProtection="0"/>
    <xf numFmtId="165" fontId="60" fillId="26" borderId="0" applyNumberFormat="0" applyBorder="0" applyAlignment="0" applyProtection="0"/>
    <xf numFmtId="165" fontId="61" fillId="27" borderId="0" applyNumberFormat="0" applyBorder="0" applyAlignment="0" applyProtection="0"/>
    <xf numFmtId="165" fontId="62" fillId="28" borderId="19" applyNumberFormat="0" applyAlignment="0" applyProtection="0"/>
    <xf numFmtId="165" fontId="63" fillId="29" borderId="20" applyNumberFormat="0" applyAlignment="0" applyProtection="0"/>
    <xf numFmtId="165" fontId="64" fillId="29" borderId="19" applyNumberFormat="0" applyAlignment="0" applyProtection="0"/>
    <xf numFmtId="165" fontId="65" fillId="0" borderId="21" applyNumberFormat="0" applyFill="0" applyAlignment="0" applyProtection="0"/>
    <xf numFmtId="165" fontId="66" fillId="30" borderId="22" applyNumberFormat="0" applyAlignment="0" applyProtection="0"/>
    <xf numFmtId="165" fontId="55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23" applyNumberFormat="0" applyFill="0" applyAlignment="0" applyProtection="0"/>
    <xf numFmtId="165" fontId="69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69" fillId="34" borderId="0" applyNumberFormat="0" applyBorder="0" applyAlignment="0" applyProtection="0"/>
    <xf numFmtId="165" fontId="69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69" fillId="38" borderId="0" applyNumberFormat="0" applyBorder="0" applyAlignment="0" applyProtection="0"/>
    <xf numFmtId="165" fontId="69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69" fillId="42" borderId="0" applyNumberFormat="0" applyBorder="0" applyAlignment="0" applyProtection="0"/>
    <xf numFmtId="165" fontId="69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69" fillId="46" borderId="0" applyNumberFormat="0" applyBorder="0" applyAlignment="0" applyProtection="0"/>
    <xf numFmtId="165" fontId="69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69" fillId="50" borderId="0" applyNumberFormat="0" applyBorder="0" applyAlignment="0" applyProtection="0"/>
    <xf numFmtId="165" fontId="69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69" fillId="54" borderId="0" applyNumberFormat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4" fillId="0" borderId="0" applyNumberFormat="0" applyFill="0" applyBorder="0" applyAlignment="0" applyProtection="0"/>
    <xf numFmtId="165" fontId="25" fillId="0" borderId="16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19" applyNumberFormat="0" applyAlignment="0" applyProtection="0"/>
    <xf numFmtId="165" fontId="32" fillId="29" borderId="20" applyNumberFormat="0" applyAlignment="0" applyProtection="0"/>
    <xf numFmtId="165" fontId="33" fillId="29" borderId="19" applyNumberFormat="0" applyAlignment="0" applyProtection="0"/>
    <xf numFmtId="165" fontId="34" fillId="0" borderId="21" applyNumberFormat="0" applyFill="0" applyAlignment="0" applyProtection="0"/>
    <xf numFmtId="165" fontId="35" fillId="30" borderId="22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3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0" fontId="1" fillId="0" borderId="0"/>
  </cellStyleXfs>
  <cellXfs count="33">
    <xf numFmtId="165" fontId="0" fillId="0" borderId="0" xfId="0"/>
    <xf numFmtId="165" fontId="73" fillId="0" borderId="0" xfId="0" applyFont="1" applyAlignment="1">
      <alignment vertical="top"/>
    </xf>
    <xf numFmtId="165" fontId="73" fillId="0" borderId="0" xfId="0" applyFont="1"/>
    <xf numFmtId="165" fontId="74" fillId="0" borderId="2" xfId="0" applyFont="1" applyBorder="1" applyAlignment="1">
      <alignment horizontal="right"/>
    </xf>
    <xf numFmtId="49" fontId="74" fillId="0" borderId="0" xfId="0" applyNumberFormat="1" applyFont="1" applyBorder="1" applyAlignment="1">
      <alignment vertical="top" wrapText="1"/>
    </xf>
    <xf numFmtId="169" fontId="73" fillId="0" borderId="0" xfId="0" applyNumberFormat="1" applyFont="1"/>
    <xf numFmtId="169" fontId="74" fillId="0" borderId="0" xfId="0" applyNumberFormat="1" applyFont="1" applyFill="1" applyBorder="1"/>
    <xf numFmtId="169" fontId="73" fillId="0" borderId="0" xfId="0" applyNumberFormat="1" applyFont="1" applyAlignment="1">
      <alignment vertical="top"/>
    </xf>
    <xf numFmtId="168" fontId="73" fillId="0" borderId="0" xfId="6080" applyNumberFormat="1" applyFont="1" applyBorder="1" applyAlignment="1">
      <alignment horizontal="right" vertical="top"/>
    </xf>
    <xf numFmtId="49" fontId="74" fillId="0" borderId="2" xfId="0" applyNumberFormat="1" applyFont="1" applyBorder="1" applyAlignment="1">
      <alignment vertical="top" wrapText="1"/>
    </xf>
    <xf numFmtId="170" fontId="73" fillId="0" borderId="2" xfId="0" applyNumberFormat="1" applyFont="1" applyBorder="1"/>
    <xf numFmtId="170" fontId="74" fillId="0" borderId="2" xfId="0" applyNumberFormat="1" applyFont="1" applyFill="1" applyBorder="1"/>
    <xf numFmtId="4" fontId="73" fillId="0" borderId="2" xfId="0" applyNumberFormat="1" applyFont="1" applyBorder="1" applyAlignment="1">
      <alignment vertical="top"/>
    </xf>
    <xf numFmtId="167" fontId="73" fillId="0" borderId="2" xfId="6080" applyNumberFormat="1" applyFont="1" applyBorder="1" applyAlignment="1">
      <alignment horizontal="right" vertical="top"/>
    </xf>
    <xf numFmtId="165" fontId="75" fillId="0" borderId="0" xfId="0" applyFont="1" applyAlignment="1">
      <alignment vertical="top"/>
    </xf>
    <xf numFmtId="49" fontId="76" fillId="0" borderId="1" xfId="0" applyNumberFormat="1" applyFont="1" applyBorder="1" applyAlignment="1">
      <alignment vertical="top" wrapText="1"/>
    </xf>
    <xf numFmtId="166" fontId="72" fillId="0" borderId="1" xfId="0" applyNumberFormat="1" applyFont="1" applyFill="1" applyBorder="1" applyAlignment="1">
      <alignment vertical="top"/>
    </xf>
    <xf numFmtId="169" fontId="77" fillId="0" borderId="1" xfId="0" applyNumberFormat="1" applyFont="1" applyBorder="1" applyAlignment="1">
      <alignment vertical="top"/>
    </xf>
    <xf numFmtId="169" fontId="72" fillId="0" borderId="1" xfId="0" applyNumberFormat="1" applyFont="1" applyFill="1" applyBorder="1" applyAlignment="1">
      <alignment vertical="top"/>
    </xf>
    <xf numFmtId="168" fontId="72" fillId="0" borderId="1" xfId="6080" applyNumberFormat="1" applyFont="1" applyFill="1" applyBorder="1" applyAlignment="1">
      <alignment horizontal="right" vertical="top"/>
    </xf>
    <xf numFmtId="165" fontId="72" fillId="0" borderId="0" xfId="0" applyFont="1" applyAlignment="1">
      <alignment vertical="top"/>
    </xf>
    <xf numFmtId="165" fontId="73" fillId="0" borderId="0" xfId="0" applyFont="1" applyBorder="1"/>
    <xf numFmtId="165" fontId="74" fillId="0" borderId="31" xfId="0" applyFont="1" applyBorder="1" applyAlignment="1">
      <alignment horizontal="center" wrapText="1"/>
    </xf>
    <xf numFmtId="165" fontId="74" fillId="0" borderId="31" xfId="0" applyFont="1" applyBorder="1" applyAlignment="1">
      <alignment horizontal="center"/>
    </xf>
    <xf numFmtId="165" fontId="72" fillId="0" borderId="0" xfId="0" applyFont="1" applyAlignment="1">
      <alignment horizontal="center" vertical="top"/>
    </xf>
    <xf numFmtId="165" fontId="74" fillId="0" borderId="1" xfId="0" applyFont="1" applyBorder="1" applyAlignment="1">
      <alignment horizontal="center" vertical="top"/>
    </xf>
    <xf numFmtId="165" fontId="73" fillId="0" borderId="0" xfId="0" applyFont="1" applyBorder="1" applyAlignment="1">
      <alignment horizontal="right" wrapText="1"/>
    </xf>
    <xf numFmtId="165" fontId="73" fillId="0" borderId="2" xfId="0" applyFont="1" applyBorder="1" applyAlignment="1">
      <alignment horizontal="right" wrapText="1"/>
    </xf>
    <xf numFmtId="165" fontId="73" fillId="0" borderId="31" xfId="0" applyFont="1" applyBorder="1" applyAlignment="1">
      <alignment horizontal="right" wrapText="1"/>
    </xf>
    <xf numFmtId="165" fontId="73" fillId="0" borderId="31" xfId="0" applyFont="1" applyFill="1" applyBorder="1" applyAlignment="1">
      <alignment horizontal="right" wrapText="1"/>
    </xf>
    <xf numFmtId="165" fontId="73" fillId="0" borderId="2" xfId="0" applyFont="1" applyFill="1" applyBorder="1" applyAlignment="1">
      <alignment horizontal="right" wrapText="1"/>
    </xf>
    <xf numFmtId="165" fontId="74" fillId="0" borderId="31" xfId="0" applyFont="1" applyBorder="1" applyAlignment="1">
      <alignment horizontal="right" wrapText="1"/>
    </xf>
    <xf numFmtId="165" fontId="74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showGridLines="0" tabSelected="1" zoomScaleNormal="100" workbookViewId="0">
      <selection sqref="A1:F1"/>
    </sheetView>
  </sheetViews>
  <sheetFormatPr defaultColWidth="8.6328125" defaultRowHeight="14.5" x14ac:dyDescent="0.45"/>
  <cols>
    <col min="1" max="1" width="32.7265625" style="2" bestFit="1" customWidth="1"/>
    <col min="2" max="3" width="8.6328125" style="2" customWidth="1"/>
    <col min="4" max="6" width="8.6328125" style="21" customWidth="1"/>
    <col min="7" max="16384" width="8.6328125" style="2"/>
  </cols>
  <sheetData>
    <row r="1" spans="1:6" s="1" customFormat="1" ht="15" customHeight="1" x14ac:dyDescent="0.35">
      <c r="A1" s="24" t="s">
        <v>1</v>
      </c>
      <c r="B1" s="24"/>
      <c r="C1" s="24"/>
      <c r="D1" s="24"/>
      <c r="E1" s="24"/>
      <c r="F1" s="24"/>
    </row>
    <row r="2" spans="1:6" s="1" customFormat="1" ht="14" customHeight="1" thickBot="1" x14ac:dyDescent="0.4">
      <c r="A2" s="25" t="s">
        <v>2</v>
      </c>
      <c r="B2" s="25"/>
      <c r="C2" s="25"/>
      <c r="D2" s="25"/>
      <c r="E2" s="25"/>
      <c r="F2" s="25"/>
    </row>
    <row r="3" spans="1:6" ht="28" customHeight="1" x14ac:dyDescent="0.45">
      <c r="A3" s="26"/>
      <c r="B3" s="28" t="s">
        <v>7</v>
      </c>
      <c r="C3" s="29" t="s">
        <v>10</v>
      </c>
      <c r="D3" s="31" t="s">
        <v>8</v>
      </c>
      <c r="E3" s="22" t="s">
        <v>9</v>
      </c>
      <c r="F3" s="23"/>
    </row>
    <row r="4" spans="1:6" ht="14" customHeight="1" x14ac:dyDescent="0.45">
      <c r="A4" s="27"/>
      <c r="B4" s="27"/>
      <c r="C4" s="30"/>
      <c r="D4" s="32"/>
      <c r="E4" s="3" t="s">
        <v>3</v>
      </c>
      <c r="F4" s="3" t="s">
        <v>4</v>
      </c>
    </row>
    <row r="5" spans="1:6" s="1" customFormat="1" ht="14" customHeight="1" x14ac:dyDescent="0.45">
      <c r="A5" s="4" t="s">
        <v>0</v>
      </c>
      <c r="B5" s="5">
        <v>1.3742160000000001</v>
      </c>
      <c r="C5" s="6">
        <v>0</v>
      </c>
      <c r="D5" s="6">
        <v>1.55</v>
      </c>
      <c r="E5" s="7">
        <f>D5-B5</f>
        <v>0.17578399999999994</v>
      </c>
      <c r="F5" s="8">
        <f>IF(B5=0,"N/A",E5/B5)</f>
        <v>0.12791584437963169</v>
      </c>
    </row>
    <row r="6" spans="1:6" s="14" customFormat="1" ht="14" customHeight="1" x14ac:dyDescent="0.45">
      <c r="A6" s="9" t="s">
        <v>6</v>
      </c>
      <c r="B6" s="10">
        <v>2.0134129999999999</v>
      </c>
      <c r="C6" s="11">
        <v>0</v>
      </c>
      <c r="D6" s="10">
        <v>6</v>
      </c>
      <c r="E6" s="12">
        <f t="shared" ref="E6:E7" si="0">D6-B6</f>
        <v>3.9865870000000001</v>
      </c>
      <c r="F6" s="13">
        <f t="shared" ref="F6:F7" si="1">IF(B6=0,"N/A",E6/B6)</f>
        <v>1.9800145325375371</v>
      </c>
    </row>
    <row r="7" spans="1:6" s="20" customFormat="1" ht="15" customHeight="1" thickBot="1" x14ac:dyDescent="0.4">
      <c r="A7" s="15" t="s">
        <v>5</v>
      </c>
      <c r="B7" s="16">
        <f>SUM(B5:B6)</f>
        <v>3.387629</v>
      </c>
      <c r="C7" s="17">
        <f>SUM(C5:C6)</f>
        <v>0</v>
      </c>
      <c r="D7" s="16">
        <f>SUM(D5:D6)</f>
        <v>7.55</v>
      </c>
      <c r="E7" s="18">
        <f t="shared" si="0"/>
        <v>4.1623710000000003</v>
      </c>
      <c r="F7" s="19">
        <f t="shared" si="1"/>
        <v>1.2286974163935898</v>
      </c>
    </row>
    <row r="8" spans="1:6" ht="3" customHeight="1" x14ac:dyDescent="0.45"/>
  </sheetData>
  <mergeCells count="7">
    <mergeCell ref="E3:F3"/>
    <mergeCell ref="A1:F1"/>
    <mergeCell ref="A2:F2"/>
    <mergeCell ref="A3:A4"/>
    <mergeCell ref="B3:B4"/>
    <mergeCell ref="C3:C4"/>
    <mergeCell ref="D3:D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Othr Prgm Reltd Admin</vt:lpstr>
      <vt:lpstr>'Othr Prgm Reltd Admin'!Print_Area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2022-03-28T19:41:20Z</cp:lastPrinted>
  <dcterms:created xsi:type="dcterms:W3CDTF">2014-03-20T19:20:58Z</dcterms:created>
  <dcterms:modified xsi:type="dcterms:W3CDTF">2022-03-28T19:41:31Z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