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8_{A4106C2E-18E8-44EE-A7E3-0E2718E685CE}" xr6:coauthVersionLast="47" xr6:coauthVersionMax="47" xr10:uidLastSave="{00000000-0000-0000-0000-000000000000}"/>
  <bookViews>
    <workbookView xWindow="28690" yWindow="-110" windowWidth="29020" windowHeight="15820"/>
  </bookViews>
  <sheets>
    <sheet name="FY22 R&amp;RA Summry Satement" sheetId="1" r:id="rId1"/>
  </sheets>
  <definedNames>
    <definedName name="_xlnm.Print_Area" localSheetId="0">'FY22 R&amp;RA Summry Satement'!$A$1:$G$12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</calcChain>
</file>

<file path=xl/sharedStrings.xml><?xml version="1.0" encoding="utf-8"?>
<sst xmlns="http://schemas.openxmlformats.org/spreadsheetml/2006/main" count="24" uniqueCount="22">
  <si>
    <t>Research and Related Activities</t>
  </si>
  <si>
    <t>(Dollars in Millions)</t>
  </si>
  <si>
    <t>Request</t>
  </si>
  <si>
    <t>Enacted/</t>
  </si>
  <si>
    <t>Adjustments</t>
  </si>
  <si>
    <t>to Prior Year</t>
  </si>
  <si>
    <t>Accounts</t>
  </si>
  <si>
    <t>Estimates</t>
  </si>
  <si>
    <t>Transfers</t>
  </si>
  <si>
    <t>Unobligated</t>
  </si>
  <si>
    <t>Start of Year</t>
  </si>
  <si>
    <t>End of Year</t>
  </si>
  <si>
    <t>Balance Available</t>
  </si>
  <si>
    <t>Obligations</t>
  </si>
  <si>
    <t>Actual/</t>
  </si>
  <si>
    <t>Totals exclude reimbursable amounts.</t>
  </si>
  <si>
    <t>FY 2023 Summary Statement</t>
  </si>
  <si>
    <t>FY 2021 Appropriation</t>
  </si>
  <si>
    <t>FY 2022 Annualized CR</t>
  </si>
  <si>
    <t>FY 2023 Request</t>
  </si>
  <si>
    <t>$ Change from FY 2022 Annualized CR</t>
  </si>
  <si>
    <t>% Change from FY 2022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</si>
</sst>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6" formatCode="0.0%"/>
    <numFmt numFmtId="170" formatCode="&quot;$&quot;#,##0.00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Open Sans"/>
    </font>
    <font>
      <b/>
      <sz val="9"/>
      <name val="Open Sans"/>
    </font>
    <font>
      <b/>
      <u/>
      <sz val="9"/>
      <name val="Open Sans"/>
    </font>
    <font>
      <sz val="8"/>
      <name val="Open Sans"/>
    </font>
    <font>
      <sz val="9"/>
      <color theme="1"/>
      <name val="Open Sans"/>
    </font>
    <font>
      <sz val="9"/>
      <color rgb="FFFF0000"/>
      <name val="Open Sans"/>
    </font>
    <font>
      <sz val="11"/>
      <color theme="1"/>
      <name val="Open Sans"/>
    </font>
    <font>
      <sz val="8"/>
      <color rgb="FFFF0000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170" fontId="3" fillId="2" borderId="0" xfId="1" applyNumberFormat="1" applyFont="1" applyFill="1" applyBorder="1"/>
    <xf numFmtId="170" fontId="3" fillId="0" borderId="0" xfId="1" applyNumberFormat="1" applyFont="1" applyFill="1" applyBorder="1"/>
    <xf numFmtId="0" fontId="7" fillId="0" borderId="0" xfId="0" applyFont="1" applyAlignment="1">
      <alignment vertical="top"/>
    </xf>
    <xf numFmtId="4" fontId="3" fillId="0" borderId="0" xfId="1" applyNumberFormat="1" applyFont="1" applyFill="1" applyBorder="1"/>
    <xf numFmtId="4" fontId="3" fillId="2" borderId="0" xfId="1" applyNumberFormat="1" applyFont="1" applyFill="1" applyBorder="1"/>
    <xf numFmtId="0" fontId="3" fillId="0" borderId="1" xfId="0" applyFont="1" applyBorder="1" applyAlignment="1">
      <alignment vertical="top"/>
    </xf>
    <xf numFmtId="4" fontId="3" fillId="2" borderId="1" xfId="1" applyNumberFormat="1" applyFont="1" applyFill="1" applyBorder="1"/>
    <xf numFmtId="43" fontId="3" fillId="2" borderId="1" xfId="1" applyFont="1" applyFill="1" applyBorder="1"/>
    <xf numFmtId="4" fontId="3" fillId="0" borderId="1" xfId="1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2" borderId="3" xfId="2" applyFont="1" applyFill="1" applyBorder="1" applyAlignment="1">
      <alignment vertical="top"/>
    </xf>
    <xf numFmtId="0" fontId="3" fillId="2" borderId="3" xfId="2" applyFont="1" applyFill="1" applyBorder="1" applyAlignment="1">
      <alignment vertical="center"/>
    </xf>
    <xf numFmtId="43" fontId="3" fillId="0" borderId="0" xfId="1" applyFont="1" applyBorder="1"/>
    <xf numFmtId="170" fontId="3" fillId="0" borderId="0" xfId="1" applyNumberFormat="1" applyFont="1" applyBorder="1"/>
    <xf numFmtId="0" fontId="3" fillId="2" borderId="1" xfId="2" applyFont="1" applyFill="1" applyBorder="1" applyAlignment="1">
      <alignment vertical="top"/>
    </xf>
    <xf numFmtId="9" fontId="3" fillId="2" borderId="1" xfId="4" applyFont="1" applyFill="1" applyBorder="1" applyAlignment="1">
      <alignment vertical="center"/>
    </xf>
    <xf numFmtId="166" fontId="3" fillId="0" borderId="1" xfId="3" applyNumberFormat="1" applyFont="1" applyBorder="1"/>
    <xf numFmtId="0" fontId="3" fillId="0" borderId="1" xfId="0" applyFont="1" applyBorder="1"/>
    <xf numFmtId="166" fontId="8" fillId="0" borderId="0" xfId="3" applyNumberFormat="1" applyFont="1" applyBorder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6" fillId="0" borderId="4" xfId="0" applyFont="1" applyBorder="1" applyAlignment="1">
      <alignment horizontal="left" vertical="top" wrapText="1"/>
    </xf>
  </cellXfs>
  <cellStyles count="5">
    <cellStyle name="Comma" xfId="1" builtinId="3"/>
    <cellStyle name="Normal" xfId="0" builtinId="0"/>
    <cellStyle name="Normal 2" xfId="2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showGridLines="0" tabSelected="1" zoomScaleNormal="100" workbookViewId="0">
      <selection sqref="A1:G1"/>
    </sheetView>
  </sheetViews>
  <sheetFormatPr defaultColWidth="8.81640625" defaultRowHeight="15" customHeight="1" x14ac:dyDescent="0.55000000000000004"/>
  <cols>
    <col min="1" max="1" width="25.54296875" style="28" bestFit="1" customWidth="1"/>
    <col min="2" max="2" width="11.54296875" style="28" customWidth="1"/>
    <col min="3" max="4" width="15.54296875" style="28" customWidth="1"/>
    <col min="5" max="5" width="11.54296875" style="28" customWidth="1"/>
    <col min="6" max="7" width="10.54296875" style="28" customWidth="1"/>
    <col min="8" max="8" width="1.54296875" style="28" customWidth="1"/>
    <col min="9" max="16384" width="8.81640625" style="28"/>
  </cols>
  <sheetData>
    <row r="1" spans="1:256" ht="14.65" customHeight="1" x14ac:dyDescent="0.55000000000000004">
      <c r="A1" s="30" t="s">
        <v>0</v>
      </c>
      <c r="B1" s="30"/>
      <c r="C1" s="30"/>
      <c r="D1" s="30"/>
      <c r="E1" s="30"/>
      <c r="F1" s="30"/>
      <c r="G1" s="30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</row>
    <row r="2" spans="1:256" ht="14.65" customHeight="1" x14ac:dyDescent="0.55000000000000004">
      <c r="A2" s="30" t="s">
        <v>16</v>
      </c>
      <c r="B2" s="30"/>
      <c r="C2" s="30"/>
      <c r="D2" s="30"/>
      <c r="E2" s="30"/>
      <c r="F2" s="30"/>
      <c r="G2" s="30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</row>
    <row r="3" spans="1:256" ht="14.65" customHeight="1" thickBot="1" x14ac:dyDescent="0.6">
      <c r="A3" s="31" t="s">
        <v>1</v>
      </c>
      <c r="B3" s="31"/>
      <c r="C3" s="31"/>
      <c r="D3" s="31"/>
      <c r="E3" s="31"/>
      <c r="F3" s="31"/>
      <c r="G3" s="31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</row>
    <row r="4" spans="1:256" ht="17.5" customHeight="1" x14ac:dyDescent="0.55000000000000004">
      <c r="A4" s="12"/>
      <c r="B4" s="12"/>
      <c r="C4" s="13" t="s">
        <v>9</v>
      </c>
      <c r="D4" s="13" t="s">
        <v>9</v>
      </c>
      <c r="E4" s="13" t="s">
        <v>4</v>
      </c>
      <c r="F4" s="12"/>
      <c r="G4" s="13" t="s">
        <v>13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</row>
    <row r="5" spans="1:256" ht="14.65" customHeight="1" x14ac:dyDescent="0.55000000000000004">
      <c r="A5" s="12"/>
      <c r="B5" s="13" t="s">
        <v>3</v>
      </c>
      <c r="C5" s="13" t="s">
        <v>12</v>
      </c>
      <c r="D5" s="13" t="s">
        <v>12</v>
      </c>
      <c r="E5" s="13" t="s">
        <v>5</v>
      </c>
      <c r="F5" s="13"/>
      <c r="G5" s="13" t="s">
        <v>14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</row>
    <row r="6" spans="1:256" ht="14.65" customHeight="1" x14ac:dyDescent="0.55000000000000004">
      <c r="A6" s="14"/>
      <c r="B6" s="15" t="s">
        <v>2</v>
      </c>
      <c r="C6" s="16" t="s">
        <v>10</v>
      </c>
      <c r="D6" s="15" t="s">
        <v>11</v>
      </c>
      <c r="E6" s="16" t="s">
        <v>6</v>
      </c>
      <c r="F6" s="16" t="s">
        <v>8</v>
      </c>
      <c r="G6" s="16" t="s">
        <v>7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</row>
    <row r="7" spans="1:256" ht="14.65" customHeight="1" x14ac:dyDescent="0.55000000000000004">
      <c r="A7" s="2" t="s">
        <v>17</v>
      </c>
      <c r="B7" s="3">
        <v>7376.68</v>
      </c>
      <c r="C7" s="3">
        <v>10.27</v>
      </c>
      <c r="D7" s="3">
        <v>-280.82</v>
      </c>
      <c r="E7" s="3">
        <v>22.24</v>
      </c>
      <c r="F7" s="3">
        <v>-29.29</v>
      </c>
      <c r="G7" s="4">
        <f>SUM(B7:F7)</f>
        <v>7099.0800000000008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</row>
    <row r="8" spans="1:256" ht="14.65" customHeight="1" x14ac:dyDescent="0.55000000000000004">
      <c r="A8" s="5" t="s">
        <v>18</v>
      </c>
      <c r="B8" s="6">
        <v>6909.77</v>
      </c>
      <c r="C8" s="7">
        <v>280.82</v>
      </c>
      <c r="D8" s="7"/>
      <c r="E8" s="7"/>
      <c r="F8" s="3"/>
      <c r="G8" s="6">
        <f>SUM(B8:F8)</f>
        <v>7190.59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</row>
    <row r="9" spans="1:256" ht="14.65" customHeight="1" thickBot="1" x14ac:dyDescent="0.6">
      <c r="A9" s="8" t="s">
        <v>19</v>
      </c>
      <c r="B9" s="11">
        <v>8425.99</v>
      </c>
      <c r="C9" s="10"/>
      <c r="D9" s="9"/>
      <c r="E9" s="10"/>
      <c r="F9" s="10"/>
      <c r="G9" s="11">
        <f>SUM(B9:F9)</f>
        <v>8425.99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</row>
    <row r="10" spans="1:256" s="1" customFormat="1" ht="15" customHeight="1" x14ac:dyDescent="0.45">
      <c r="A10" s="17" t="s">
        <v>20</v>
      </c>
      <c r="B10" s="18"/>
      <c r="C10" s="19"/>
      <c r="D10" s="19"/>
      <c r="E10" s="19"/>
      <c r="F10" s="19"/>
      <c r="G10" s="20">
        <f>SUM(G9-G8)</f>
        <v>1235.3999999999996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</row>
    <row r="11" spans="1:256" ht="15" customHeight="1" thickBot="1" x14ac:dyDescent="0.6">
      <c r="A11" s="21" t="s">
        <v>21</v>
      </c>
      <c r="B11" s="22"/>
      <c r="C11" s="23"/>
      <c r="D11" s="23"/>
      <c r="E11" s="24"/>
      <c r="F11" s="24"/>
      <c r="G11" s="23">
        <f>SUM(G10/G8)</f>
        <v>0.17180787668327629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</row>
    <row r="12" spans="1:256" ht="14.65" customHeight="1" x14ac:dyDescent="0.55000000000000004">
      <c r="A12" s="32" t="s">
        <v>15</v>
      </c>
      <c r="B12" s="32"/>
      <c r="C12" s="32"/>
      <c r="D12" s="25"/>
      <c r="E12" s="26"/>
      <c r="F12" s="26"/>
      <c r="G12" s="26"/>
    </row>
    <row r="13" spans="1:256" ht="15" customHeight="1" x14ac:dyDescent="0.55000000000000004">
      <c r="A13" s="29"/>
      <c r="B13" s="29"/>
      <c r="C13" s="29"/>
      <c r="D13" s="29"/>
      <c r="E13" s="29"/>
      <c r="F13" s="29"/>
      <c r="G13" s="29"/>
    </row>
    <row r="14" spans="1:256" ht="15" customHeight="1" x14ac:dyDescent="0.55000000000000004">
      <c r="A14" s="29"/>
      <c r="B14" s="29"/>
      <c r="C14" s="29"/>
      <c r="D14" s="29"/>
      <c r="E14" s="29"/>
      <c r="F14" s="29"/>
      <c r="G14" s="29"/>
    </row>
    <row r="15" spans="1:256" ht="15" customHeight="1" x14ac:dyDescent="0.55000000000000004">
      <c r="A15" s="29"/>
      <c r="B15" s="29"/>
      <c r="C15" s="29"/>
      <c r="D15" s="29"/>
      <c r="E15" s="29"/>
      <c r="F15" s="29"/>
      <c r="G15" s="29"/>
    </row>
    <row r="16" spans="1:256" ht="15" customHeight="1" x14ac:dyDescent="0.55000000000000004">
      <c r="A16" s="29"/>
      <c r="B16" s="29"/>
      <c r="C16" s="29"/>
      <c r="D16" s="29"/>
      <c r="E16" s="29"/>
      <c r="F16" s="29"/>
      <c r="G16" s="29"/>
    </row>
  </sheetData>
  <mergeCells count="8">
    <mergeCell ref="A16:G16"/>
    <mergeCell ref="A1:G1"/>
    <mergeCell ref="A2:G2"/>
    <mergeCell ref="A3:G3"/>
    <mergeCell ref="A13:G13"/>
    <mergeCell ref="A14:G14"/>
    <mergeCell ref="A15:G15"/>
    <mergeCell ref="A12:C12"/>
  </mergeCells>
  <phoneticPr fontId="0" type="noConversion"/>
  <printOptions horizontalCentered="1"/>
  <pageMargins left="1" right="1" top="1" bottom="1" header="0.5" footer="0.5"/>
  <pageSetup scale="8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FY22 R&amp;RA Summry Satement</vt:lpstr>
      <vt:lpstr>'FY22 R&amp;RA Summry Satement'!Print_Area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Chantel</cp:lastModifiedBy>
  <cp:lastPrinted>2022-03-28T18:27:50Z</cp:lastPrinted>
  <dcterms:created xsi:type="dcterms:W3CDTF">2005-01-14T20:38:01Z</dcterms:created>
  <dcterms:modified xsi:type="dcterms:W3CDTF">2022-03-29T20:08:17Z</dcterms:modified>
</cp:coreProperties>
</file>