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bfair\Desktop\PAB\FY23 Extracted Tables\BIO\"/>
    </mc:Choice>
  </mc:AlternateContent>
  <xr:revisionPtr revIDLastSave="0" documentId="13_ncr:1_{B6CDEDC4-28A3-4B78-A3E9-99E3980B8A81}" xr6:coauthVersionLast="47" xr6:coauthVersionMax="47" xr10:uidLastSave="{00000000-0000-0000-0000-000000000000}"/>
  <bookViews>
    <workbookView xWindow="-28920" yWindow="1275" windowWidth="29040" windowHeight="15840" tabRatio="875" xr2:uid="{2F0BD3C3-3DED-41D9-8C37-0B9F1CC0C743}"/>
  </bookViews>
  <sheets>
    <sheet name="Centers" sheetId="5" r:id="rId1"/>
  </sheets>
  <definedNames>
    <definedName name="_xlnm.Print_Area" localSheetId="0">Centers!$A$1:$F$10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5" l="1"/>
  <c r="E10" i="5" s="1"/>
  <c r="C10" i="5"/>
  <c r="B10" i="5"/>
  <c r="F10" i="5" s="1"/>
  <c r="F9" i="5"/>
  <c r="E9" i="5"/>
  <c r="E8" i="5"/>
  <c r="F8" i="5" s="1"/>
  <c r="F7" i="5"/>
  <c r="E7" i="5"/>
  <c r="F6" i="5"/>
  <c r="E6" i="5"/>
  <c r="F5" i="5"/>
  <c r="E5" i="5"/>
</calcChain>
</file>

<file path=xl/sharedStrings.xml><?xml version="1.0" encoding="utf-8"?>
<sst xmlns="http://schemas.openxmlformats.org/spreadsheetml/2006/main" count="14" uniqueCount="14">
  <si>
    <t>(Dollars in Millions)</t>
  </si>
  <si>
    <t>FY 2021
Actual</t>
  </si>
  <si>
    <t>FY 2022 
(TBD)</t>
  </si>
  <si>
    <t>FY 2023
Request</t>
  </si>
  <si>
    <t>Change over
FY 2021 Actual</t>
  </si>
  <si>
    <t>Amount</t>
  </si>
  <si>
    <t>Percent</t>
  </si>
  <si>
    <t>Total</t>
  </si>
  <si>
    <t>Biology Integration Institutes</t>
  </si>
  <si>
    <t>Centers for Analysis &amp; Synthesis</t>
  </si>
  <si>
    <t>BIO Funding for Centers Programs</t>
  </si>
  <si>
    <t>STC: Biology with X-ray Lasers</t>
  </si>
  <si>
    <t>STC: Center for Cellular Construction</t>
  </si>
  <si>
    <t>STC: Center for Research on Programmable Plant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</si>
</sst>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  <family val="2"/>
    </font>
    <font>
      <sz val="9"/>
      <color theme="1"/>
      <name val="Open Sans"/>
      <family val="2"/>
    </font>
    <font>
      <b/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>
      <alignment horizontal="right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1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9D9F-0B8D-4850-BA8D-E5EDBCE39D22}">
  <sheetPr>
    <pageSetUpPr fitToPage="1"/>
  </sheetPr>
  <dimension ref="A1:F12"/>
  <sheetViews>
    <sheetView showGridLines="0" tabSelected="1" zoomScaleNormal="100" workbookViewId="0">
      <selection sqref="A1:F1"/>
    </sheetView>
  </sheetViews>
  <sheetFormatPr defaultColWidth="8.7265625" defaultRowHeight="13.5" customHeight="1" x14ac:dyDescent="0.45"/>
  <cols>
    <col min="1" max="1" width="46" style="1" customWidth="1"/>
    <col min="2" max="6" width="9.26953125" style="1" customWidth="1"/>
    <col min="7" max="16384" width="8.7265625" style="1"/>
  </cols>
  <sheetData>
    <row r="1" spans="1:6" s="6" customFormat="1" ht="15" customHeight="1" x14ac:dyDescent="0.25">
      <c r="A1" s="17" t="s">
        <v>10</v>
      </c>
      <c r="B1" s="17"/>
      <c r="C1" s="17"/>
      <c r="D1" s="17"/>
      <c r="E1" s="17"/>
      <c r="F1" s="17"/>
    </row>
    <row r="2" spans="1:6" s="6" customFormat="1" ht="13.9" customHeight="1" thickBot="1" x14ac:dyDescent="0.3">
      <c r="A2" s="18" t="s">
        <v>0</v>
      </c>
      <c r="B2" s="18"/>
      <c r="C2" s="18"/>
      <c r="D2" s="18"/>
      <c r="E2" s="18"/>
      <c r="F2" s="18"/>
    </row>
    <row r="3" spans="1:6" s="2" customFormat="1" ht="31" customHeight="1" x14ac:dyDescent="0.45">
      <c r="A3" s="3"/>
      <c r="B3" s="19" t="s">
        <v>1</v>
      </c>
      <c r="C3" s="19" t="s">
        <v>2</v>
      </c>
      <c r="D3" s="19" t="s">
        <v>3</v>
      </c>
      <c r="E3" s="21" t="s">
        <v>4</v>
      </c>
      <c r="F3" s="22"/>
    </row>
    <row r="4" spans="1:6" s="2" customFormat="1" ht="13.9" customHeight="1" x14ac:dyDescent="0.45">
      <c r="A4" s="4"/>
      <c r="B4" s="20"/>
      <c r="C4" s="20"/>
      <c r="D4" s="20"/>
      <c r="E4" s="5" t="s">
        <v>5</v>
      </c>
      <c r="F4" s="5" t="s">
        <v>6</v>
      </c>
    </row>
    <row r="5" spans="1:6" s="6" customFormat="1" ht="13.9" customHeight="1" x14ac:dyDescent="0.25">
      <c r="A5" s="6" t="s">
        <v>8</v>
      </c>
      <c r="B5" s="7">
        <v>19.95</v>
      </c>
      <c r="C5" s="7">
        <v>0</v>
      </c>
      <c r="D5" s="7">
        <v>49.5</v>
      </c>
      <c r="E5" s="8">
        <f t="shared" ref="E5:E10" si="0">D5-B5</f>
        <v>29.55</v>
      </c>
      <c r="F5" s="9">
        <f t="shared" ref="F5:F10" si="1">IF(B5=0,"N/A",E5/B5)</f>
        <v>1.4812030075187972</v>
      </c>
    </row>
    <row r="6" spans="1:6" s="6" customFormat="1" ht="13.9" customHeight="1" x14ac:dyDescent="0.25">
      <c r="A6" s="6" t="s">
        <v>9</v>
      </c>
      <c r="B6" s="10">
        <v>0</v>
      </c>
      <c r="C6" s="10">
        <v>0</v>
      </c>
      <c r="D6" s="10">
        <v>5</v>
      </c>
      <c r="E6" s="11">
        <f t="shared" si="0"/>
        <v>5</v>
      </c>
      <c r="F6" s="9" t="str">
        <f t="shared" si="1"/>
        <v>N/A</v>
      </c>
    </row>
    <row r="7" spans="1:6" s="6" customFormat="1" ht="13.9" customHeight="1" x14ac:dyDescent="0.25">
      <c r="A7" s="6" t="s">
        <v>11</v>
      </c>
      <c r="B7" s="10">
        <v>4.1500000000000004</v>
      </c>
      <c r="C7" s="10">
        <v>0</v>
      </c>
      <c r="D7" s="10">
        <v>0</v>
      </c>
      <c r="E7" s="11">
        <f t="shared" ref="E7" si="2">D7-B7</f>
        <v>-4.1500000000000004</v>
      </c>
      <c r="F7" s="9">
        <f t="shared" ref="F7" si="3">IF(B7=0,"N/A",E7/B7)</f>
        <v>-1</v>
      </c>
    </row>
    <row r="8" spans="1:6" s="6" customFormat="1" ht="13.9" customHeight="1" x14ac:dyDescent="0.25">
      <c r="A8" s="6" t="s">
        <v>12</v>
      </c>
      <c r="B8" s="10">
        <v>5.2</v>
      </c>
      <c r="C8" s="10">
        <v>0</v>
      </c>
      <c r="D8" s="10">
        <v>5</v>
      </c>
      <c r="E8" s="11">
        <f t="shared" si="0"/>
        <v>-0.20000000000000018</v>
      </c>
      <c r="F8" s="9">
        <f t="shared" si="1"/>
        <v>-3.8461538461538491E-2</v>
      </c>
    </row>
    <row r="9" spans="1:6" s="6" customFormat="1" ht="13.9" customHeight="1" x14ac:dyDescent="0.25">
      <c r="A9" s="6" t="s">
        <v>13</v>
      </c>
      <c r="B9" s="10">
        <v>0</v>
      </c>
      <c r="C9" s="10">
        <v>0</v>
      </c>
      <c r="D9" s="10">
        <v>5</v>
      </c>
      <c r="E9" s="11">
        <f t="shared" si="0"/>
        <v>5</v>
      </c>
      <c r="F9" s="9" t="str">
        <f t="shared" si="1"/>
        <v>N/A</v>
      </c>
    </row>
    <row r="10" spans="1:6" s="6" customFormat="1" ht="15" customHeight="1" thickBot="1" x14ac:dyDescent="0.3">
      <c r="A10" s="12" t="s">
        <v>7</v>
      </c>
      <c r="B10" s="13">
        <f>SUM(B5:B9)</f>
        <v>29.3</v>
      </c>
      <c r="C10" s="13">
        <f>SUM(C5:C9)</f>
        <v>0</v>
      </c>
      <c r="D10" s="13">
        <f>SUM(D5:D9)</f>
        <v>64.5</v>
      </c>
      <c r="E10" s="14">
        <f t="shared" si="0"/>
        <v>35.200000000000003</v>
      </c>
      <c r="F10" s="15">
        <f t="shared" si="1"/>
        <v>1.2013651877133107</v>
      </c>
    </row>
    <row r="11" spans="1:6" ht="13.5" customHeight="1" x14ac:dyDescent="0.45">
      <c r="A11" s="16"/>
      <c r="B11" s="16"/>
      <c r="C11" s="16"/>
      <c r="D11" s="16"/>
      <c r="E11" s="16"/>
      <c r="F11" s="16"/>
    </row>
    <row r="12" spans="1:6" ht="13.5" customHeight="1" x14ac:dyDescent="0.45">
      <c r="A12" s="16"/>
      <c r="B12" s="16"/>
      <c r="C12" s="16"/>
      <c r="D12" s="16"/>
      <c r="E12" s="16"/>
      <c r="F12" s="16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1" right="1" top="1" bottom="1" header="0.5" footer="0.5"/>
  <pageSetup scale="91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WNNNYYRNKDVH-1321847565-3897</_dlc_DocId>
    <_dlc_DocIdUrl xmlns="7c075b91-a788-4f5b-9c4e-5392c92c7fe8">
      <Url>https://collaboration.inside.nsf.gov/bfa/Budget/BDPlanning/BPLG/_layouts/15/DocIdRedir.aspx?ID=WNNNYYRNKDVH-1321847565-3897</Url>
      <Description>WNNNYYRNKDVH-1321847565-3897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Centers</vt:lpstr>
      <vt:lpstr>Centers!Print_Area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Fair, Benita</cp:lastModifiedBy>
  <cp:revision/>
  <cp:lastPrinted>2022-03-28T17:14:14Z</cp:lastPrinted>
  <dcterms:created xsi:type="dcterms:W3CDTF">2018-11-16T16:51:05Z</dcterms:created>
  <dcterms:modified xsi:type="dcterms:W3CDTF">2022-03-28T17:14:23Z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4383afe4-be5a-46a6-94c4-9c418cc2df78</vt:lpwstr>
  </property>
</Properties>
</file>