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fair\Desktop\PAB\FY23 Extracted Tables\SBE\"/>
    </mc:Choice>
  </mc:AlternateContent>
  <xr:revisionPtr revIDLastSave="0" documentId="13_ncr:1_{DB7243A0-78EC-4C66-9735-A3CFD985BEFA}" xr6:coauthVersionLast="47" xr6:coauthVersionMax="47" xr10:uidLastSave="{00000000-0000-0000-0000-000000000000}"/>
  <bookViews>
    <workbookView xWindow="-28920" yWindow="1275" windowWidth="29040" windowHeight="15840" tabRatio="875" xr2:uid="{2F0BD3C3-3DED-41D9-8C37-0B9F1CC0C743}"/>
  </bookViews>
  <sheets>
    <sheet name="SMA" sheetId="17" r:id="rId1"/>
  </sheets>
  <definedNames>
    <definedName name="_xlnm.Print_Area" localSheetId="0">SMA!$A$1:$F$12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7" l="1"/>
  <c r="F12" i="17" s="1"/>
  <c r="E11" i="17"/>
  <c r="F11" i="17" s="1"/>
  <c r="E10" i="17"/>
  <c r="F10" i="17" s="1"/>
  <c r="E9" i="17"/>
  <c r="F9" i="17" s="1"/>
  <c r="C8" i="17"/>
  <c r="B8" i="17"/>
  <c r="E7" i="17"/>
  <c r="F7" i="17" s="1"/>
  <c r="E6" i="17"/>
  <c r="D6" i="17"/>
  <c r="C6" i="17"/>
  <c r="B6" i="17"/>
  <c r="F6" i="17" s="1"/>
  <c r="F5" i="17"/>
  <c r="E5" i="17"/>
  <c r="E8" i="17" l="1"/>
  <c r="F8" i="17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<sst xmlns="http://schemas.openxmlformats.org/spreadsheetml/2006/main" count="16" uniqueCount="16">
  <si>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</si>
  <si>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</si>
  <si>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</si>
  <si>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</si>
  <si>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</si>
  <si>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</si>
  <si>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</si>
  <si>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</si>
  <si>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</si>
  <si>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</si>
  <si>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Artificial Intelligence Research Institutes</t>
  </si>
  <si>
    <t>FY 2021
Actual</t>
  </si>
  <si>
    <t>FY 2023
Request</t>
  </si>
  <si>
    <t>Change over
FY 2021 Actual</t>
  </si>
  <si>
    <t>FY 2022 
(TBD)</t>
  </si>
  <si>
    <t>SMA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</si>
</sst>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sheetPr>
    <pageSetUpPr fitToPage="1"/>
  </sheetPr>
  <dimension ref="A1:F16"/>
  <sheetViews>
    <sheetView showGridLines="0" tabSelected="1" zoomScaleNormal="100" workbookViewId="0">
      <selection sqref="A1:F1"/>
    </sheetView>
  </sheetViews>
  <sheetFormatPr defaultColWidth="8.7265625" defaultRowHeight="15.5" x14ac:dyDescent="0.45"/>
  <cols>
    <col min="1" max="1" width="43.1796875" style="2" customWidth="1"/>
    <col min="2" max="6" width="9.26953125" style="2" customWidth="1"/>
    <col min="7" max="16384" width="8.7265625" style="2"/>
  </cols>
  <sheetData>
    <row r="1" spans="1:6" s="10" customFormat="1" ht="15" customHeight="1" x14ac:dyDescent="0.25">
      <c r="A1" s="24" t="s">
        <v>15</v>
      </c>
      <c r="B1" s="24"/>
      <c r="C1" s="24"/>
      <c r="D1" s="24"/>
      <c r="E1" s="24"/>
      <c r="F1" s="24"/>
    </row>
    <row r="2" spans="1:6" s="6" customFormat="1" ht="13.9" customHeight="1" thickBot="1" x14ac:dyDescent="0.3">
      <c r="A2" s="25" t="s">
        <v>0</v>
      </c>
      <c r="B2" s="25"/>
      <c r="C2" s="25"/>
      <c r="D2" s="25"/>
      <c r="E2" s="25"/>
      <c r="F2" s="25"/>
    </row>
    <row r="3" spans="1:6" s="1" customFormat="1" ht="28.15" customHeight="1" x14ac:dyDescent="0.45">
      <c r="A3" s="3"/>
      <c r="B3" s="26" t="s">
        <v>11</v>
      </c>
      <c r="C3" s="28" t="s">
        <v>14</v>
      </c>
      <c r="D3" s="26" t="s">
        <v>12</v>
      </c>
      <c r="E3" s="30" t="s">
        <v>13</v>
      </c>
      <c r="F3" s="31"/>
    </row>
    <row r="4" spans="1:6" s="1" customFormat="1" ht="13.9" customHeight="1" x14ac:dyDescent="0.45">
      <c r="A4" s="4"/>
      <c r="B4" s="27"/>
      <c r="C4" s="29"/>
      <c r="D4" s="27"/>
      <c r="E4" s="5" t="s">
        <v>1</v>
      </c>
      <c r="F4" s="5" t="s">
        <v>2</v>
      </c>
    </row>
    <row r="5" spans="1:6" s="6" customFormat="1" ht="15" customHeight="1" x14ac:dyDescent="0.25">
      <c r="A5" s="11" t="s">
        <v>3</v>
      </c>
      <c r="B5" s="12">
        <v>24.32</v>
      </c>
      <c r="C5" s="12">
        <v>0</v>
      </c>
      <c r="D5" s="12">
        <v>27.62</v>
      </c>
      <c r="E5" s="13">
        <f>D5-B5</f>
        <v>3.3000000000000007</v>
      </c>
      <c r="F5" s="14">
        <f>IF(B5=0,"N/A",E5/B5)</f>
        <v>0.13569078947368424</v>
      </c>
    </row>
    <row r="6" spans="1:6" s="6" customFormat="1" ht="15" customHeight="1" x14ac:dyDescent="0.25">
      <c r="A6" s="10" t="s">
        <v>4</v>
      </c>
      <c r="B6" s="15">
        <f>B5-B10-B11</f>
        <v>13.180000000000001</v>
      </c>
      <c r="C6" s="15">
        <f>C5-C10-C11</f>
        <v>0</v>
      </c>
      <c r="D6" s="15">
        <f>D5-D10-D11</f>
        <v>15.56</v>
      </c>
      <c r="E6" s="16">
        <f t="shared" ref="E6:E12" si="0">D6-B6</f>
        <v>2.379999999999999</v>
      </c>
      <c r="F6" s="17">
        <f t="shared" ref="F6:F12" si="1">IF(B6=0,"N/A",E6/B6)</f>
        <v>0.18057663125948398</v>
      </c>
    </row>
    <row r="7" spans="1:6" s="6" customFormat="1" ht="13.9" customHeight="1" x14ac:dyDescent="0.25">
      <c r="A7" s="6" t="s">
        <v>7</v>
      </c>
      <c r="B7" s="8">
        <v>1.52</v>
      </c>
      <c r="C7" s="8">
        <v>0</v>
      </c>
      <c r="D7" s="8">
        <v>0</v>
      </c>
      <c r="E7" s="9">
        <f t="shared" si="0"/>
        <v>-1.52</v>
      </c>
      <c r="F7" s="7">
        <f t="shared" si="1"/>
        <v>-1</v>
      </c>
    </row>
    <row r="8" spans="1:6" s="6" customFormat="1" ht="13.9" customHeight="1" x14ac:dyDescent="0.25">
      <c r="A8" s="6" t="s">
        <v>8</v>
      </c>
      <c r="B8" s="8">
        <f>SUM(B9:B9)</f>
        <v>0.76500000000000001</v>
      </c>
      <c r="C8" s="8">
        <f>SUM(C9:C9)</f>
        <v>0</v>
      </c>
      <c r="D8" s="8">
        <v>0.76500000000000001</v>
      </c>
      <c r="E8" s="9">
        <f t="shared" si="0"/>
        <v>0</v>
      </c>
      <c r="F8" s="7">
        <f t="shared" si="1"/>
        <v>0</v>
      </c>
    </row>
    <row r="9" spans="1:6" s="6" customFormat="1" ht="13.9" customHeight="1" x14ac:dyDescent="0.25">
      <c r="A9" s="18" t="s">
        <v>10</v>
      </c>
      <c r="B9" s="8">
        <v>0.76500000000000001</v>
      </c>
      <c r="C9" s="8">
        <v>0</v>
      </c>
      <c r="D9" s="8">
        <v>0.76500000000000001</v>
      </c>
      <c r="E9" s="9">
        <f t="shared" si="0"/>
        <v>0</v>
      </c>
      <c r="F9" s="7">
        <f t="shared" si="1"/>
        <v>0</v>
      </c>
    </row>
    <row r="10" spans="1:6" s="6" customFormat="1" ht="15" customHeight="1" x14ac:dyDescent="0.25">
      <c r="A10" s="10" t="s">
        <v>5</v>
      </c>
      <c r="B10" s="15">
        <v>10.94</v>
      </c>
      <c r="C10" s="15">
        <v>0</v>
      </c>
      <c r="D10" s="15">
        <v>12.06</v>
      </c>
      <c r="E10" s="16">
        <f t="shared" si="0"/>
        <v>1.120000000000001</v>
      </c>
      <c r="F10" s="17">
        <f t="shared" si="1"/>
        <v>0.10237659963436939</v>
      </c>
    </row>
    <row r="11" spans="1:6" s="6" customFormat="1" ht="15" customHeight="1" x14ac:dyDescent="0.25">
      <c r="A11" s="10" t="s">
        <v>6</v>
      </c>
      <c r="B11" s="15">
        <v>0.2</v>
      </c>
      <c r="C11" s="15">
        <v>0</v>
      </c>
      <c r="D11" s="15">
        <v>0</v>
      </c>
      <c r="E11" s="16">
        <f t="shared" si="0"/>
        <v>-0.2</v>
      </c>
      <c r="F11" s="17">
        <f t="shared" si="1"/>
        <v>-1</v>
      </c>
    </row>
    <row r="12" spans="1:6" s="6" customFormat="1" ht="13.9" customHeight="1" thickBot="1" x14ac:dyDescent="0.3">
      <c r="A12" s="22" t="s">
        <v>9</v>
      </c>
      <c r="B12" s="19">
        <v>0.2</v>
      </c>
      <c r="C12" s="19">
        <v>0</v>
      </c>
      <c r="D12" s="19">
        <v>0</v>
      </c>
      <c r="E12" s="20">
        <f t="shared" si="0"/>
        <v>-0.2</v>
      </c>
      <c r="F12" s="21">
        <f t="shared" si="1"/>
        <v>-1</v>
      </c>
    </row>
    <row r="13" spans="1:6" ht="13.5" customHeight="1" x14ac:dyDescent="0.45">
      <c r="A13" s="23"/>
      <c r="B13" s="23"/>
      <c r="C13" s="23"/>
      <c r="D13" s="23"/>
      <c r="E13" s="23"/>
      <c r="F13" s="23"/>
    </row>
    <row r="14" spans="1:6" ht="13.5" customHeight="1" x14ac:dyDescent="0.45">
      <c r="A14" s="23"/>
      <c r="B14" s="23"/>
      <c r="C14" s="23"/>
      <c r="D14" s="23"/>
      <c r="E14" s="23"/>
      <c r="F14" s="23"/>
    </row>
    <row r="15" spans="1:6" ht="13.5" customHeight="1" x14ac:dyDescent="0.45">
      <c r="A15" s="23"/>
      <c r="B15" s="23"/>
      <c r="C15" s="23"/>
      <c r="D15" s="23"/>
      <c r="E15" s="23"/>
      <c r="F15" s="23"/>
    </row>
    <row r="16" spans="1:6" ht="13.5" customHeight="1" x14ac:dyDescent="0.45"/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scale="94" orientation="portrait" horizontalDpi="1200" verticalDpi="1200" r:id="rId1"/>
  <ignoredErrors>
    <ignoredError sqref="B6:B12 C6:D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9320be0c-e88d-4970-83f5-5b965207e1d4">false</Archive>
    <EmailTo xmlns="http://schemas.microsoft.com/sharepoint/v3" xsi:nil="true"/>
    <EmailHeaders xmlns="http://schemas.microsoft.com/sharepoint/v4" xsi:nil="true"/>
    <Category0 xmlns="9320be0c-e88d-4970-83f5-5b965207e1d4" xsi:nil="true"/>
    <Fiscal_x0020_Year xmlns="9320be0c-e88d-4970-83f5-5b965207e1d4" xsi:nil="true"/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 xsi:nil="true"/>
    <Fund xmlns="9320be0c-e88d-4970-83f5-5b965207e1d4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12" ma:contentTypeDescription="Create a new document." ma:contentTypeScope="" ma:versionID="f4276925f11ce23f1bf64995675eb405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4e2d0d4b629a8540fe0d488732a3995e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  <xsd:element ref="ns2:Fund" minOccurs="0"/>
                <xsd:element ref="ns2:Category0" minOccurs="0"/>
                <xsd:element ref="ns2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  <xsd:enumeration value="FY 2023"/>
          <xsd:enumeration value="FY 2024"/>
        </xsd:restriction>
      </xsd:simpleType>
    </xsd:element>
    <xsd:element name="Category" ma:index="9" nillable="true" ma:displayName="Doc Type" ma:description="The type of budget file." ma:format="Dropdown" ma:internalName="Category">
      <xsd:simpleType>
        <xsd:union memberTypes="dms:Text">
          <xsd:simpleType>
            <xsd:restriction base="dms:Choice">
              <xsd:enumeration value="Acquisition Planning"/>
              <xsd:enumeration value="Planning &amp; Retreats"/>
              <xsd:enumeration value="OMB Submittal"/>
              <xsd:enumeration value="Congressional Submittal"/>
              <xsd:enumeration value="Execution AOAM"/>
              <xsd:enumeration value="Execution Program"/>
              <xsd:enumeration value="Science of Learning Centers"/>
              <xsd:enumeration value="Current Plan"/>
              <xsd:enumeration value="Hearings and Testimony"/>
            </xsd:restriction>
          </xsd:simpleType>
        </xsd:union>
      </xsd:simpleType>
    </xsd:element>
    <xsd:element name="Fund" ma:index="17" nillable="true" ma:displayName="Fund" ma:format="Dropdown" ma:internalName="Fund">
      <xsd:simpleType>
        <xsd:restriction base="dms:Choice">
          <xsd:enumeration value="AOAM"/>
          <xsd:enumeration value="RRA"/>
          <xsd:enumeration value="All"/>
          <xsd:enumeration value="N/A"/>
          <xsd:enumeration value="Other"/>
        </xsd:restriction>
      </xsd:simpleType>
    </xsd:element>
    <xsd:element name="Category0" ma:index="18" nillable="true" ma:displayName="Category" ma:format="Dropdown" ma:internalName="Category0">
      <xsd:simpleType>
        <xsd:union memberTypes="dms:Text">
          <xsd:simpleType>
            <xsd:restriction base="dms:Choice">
              <xsd:enumeration value="Ad-Hoc Budget/Info Request"/>
              <xsd:enumeration value="Budget Data Request"/>
              <xsd:enumeration value="Code Creation"/>
              <xsd:enumeration value="Execution"/>
              <xsd:enumeration value="Legislation"/>
              <xsd:enumeration value="NSB Packages"/>
              <xsd:enumeration value="PIMS Clearance"/>
              <xsd:enumeration value="QFRs"/>
            </xsd:restriction>
          </xsd:simpleType>
        </xsd:union>
      </xsd:simpleType>
    </xsd:element>
    <xsd:element name="Archive" ma:index="19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sharepoint/v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9360cf7-ce50-4d50-b6ae-356c841d972a"/>
    <ds:schemaRef ds:uri="http://schemas.microsoft.com/sharepoint/v3"/>
    <ds:schemaRef ds:uri="9320be0c-e88d-4970-83f5-5b965207e1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402072-505A-46C1-8FED-A32AD3136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</vt:lpstr>
      <vt:lpstr>SMA!Print_Area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Fair, Benita</cp:lastModifiedBy>
  <cp:lastPrinted>2022-03-28T16:55:53Z</cp:lastPrinted>
  <dcterms:created xsi:type="dcterms:W3CDTF">2018-11-16T16:51:05Z</dcterms:created>
  <dcterms:modified xsi:type="dcterms:W3CDTF">2022-03-28T16:56:04Z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1ab0f3ae-2abe-4074-b212-9b1f4e9a90d6</vt:lpwstr>
  </property>
</Properties>
</file>