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sf-my.sharepoint.com/personal/0496665353_nsf_gov/Documents/SBE IT Shared/Web Files for 508 Compliance/"/>
    </mc:Choice>
  </mc:AlternateContent>
  <xr:revisionPtr revIDLastSave="433" documentId="8_{3427A4CF-2513-46A3-8413-DC4A8766C276}" xr6:coauthVersionLast="47" xr6:coauthVersionMax="47" xr10:uidLastSave="{4C24B470-8AE9-4FA5-94F0-519371B99E7D}"/>
  <bookViews>
    <workbookView xWindow="9570" yWindow="2620" windowWidth="22500" windowHeight="15390" xr2:uid="{CCE52D21-2BE4-4E6B-87C3-37C0697AC439}"/>
  </bookViews>
  <sheets>
    <sheet name="Instructions" sheetId="3" r:id="rId1"/>
    <sheet name="Personnel List" sheetId="1" r:id="rId2"/>
    <sheet name="Sheet1" sheetId="2" state="hidden" r:id="rId3"/>
  </sheets>
  <definedNames>
    <definedName name="_xlnm.Print_Area" localSheetId="0">Instructions!$A$1:$AI$11</definedName>
    <definedName name="_xlnm.Print_Area" localSheetId="1">'Personnel List'!$A$3:$G$102</definedName>
    <definedName name="_xlnm.Print_Titles" localSheetId="1">'Personnel List'!$3:$8</definedName>
    <definedName name="ProposalNumber">'Personnel List'!$A$4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3" l="1"/>
  <c r="I11" i="3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9" i="1"/>
  <c r="A103" i="1"/>
</calcChain>
</file>

<file path=xl/sharedStrings.xml><?xml version="1.0" encoding="utf-8"?>
<sst xmlns="http://schemas.openxmlformats.org/spreadsheetml/2006/main" count="26" uniqueCount="25">
  <si>
    <t>Batemplate</t>
  </si>
  <si>
    <t>Send completed file to:  SBE-BioAnthTemplate@nsf.gov</t>
  </si>
  <si>
    <t>Instructions:</t>
  </si>
  <si>
    <t>3. Enter info: Typing directly into cells is best. If you do paste data into this sheet only do so for the personnel information in columns C through G and use "Copy &amp; Paste". Do not use "Cut &amp; Paste" or "Drag &amp; Drop," which cause errors.</t>
  </si>
  <si>
    <t>4. More guidance: Click on any column heading for additional help. Note that the Project Role (column B) is restricted to the listed options, and must be chosen from the drop-down menu that appears when you click in the cell.</t>
  </si>
  <si>
    <t>5. Saving the file: When complete, save this file with a filename in the format: [(lead) proposal ID#]_[(lead) PI's last name]. E.g., 2300000_Smith.</t>
  </si>
  <si>
    <t>6. Sending to NSF: Send a copy of the properly named file as an attachment to SBE-BioAnthTemplate@nsf.gov, with the subject line the same as the filename. Send only one completed file per project, and use only the lead proposal ID number if it's a multi-insitutional collaborative proposal. You will not receive a confirmation email; we suggest you CC yourself as proof of emailing.</t>
  </si>
  <si>
    <t>REMINDER: Prior to submitting the completed file, ensure the filename and email subject line both follow the format:</t>
  </si>
  <si>
    <t>NSF Biological Anthropology Program - Consolidated Personnel List</t>
  </si>
  <si>
    <t xml:space="preserve">2. Who's on the list: List all known project personnel as required by the proposal preparation instructions in the BA Program solicitation. There should only be one spreadsheet submitted that lists all personnel for a project, regardeless of how many institutions are involved. </t>
  </si>
  <si>
    <t>Only list a person as a PI or Co-PI if they are listed on a cover page. For other individuals, use Other senior personnel/Subawardee or Other personnel (include Consultants and Unpaid Collaborators). Include any individuals and institutions listed in the budget justification. Include anyone for whom there is a biosketch or letter of collaboration.</t>
  </si>
  <si>
    <t>Project Role</t>
  </si>
  <si>
    <t>Last Name</t>
  </si>
  <si>
    <t>First Name</t>
  </si>
  <si>
    <t>Middle Initial</t>
  </si>
  <si>
    <t>Institution</t>
  </si>
  <si>
    <t>E-Mail Address</t>
  </si>
  <si>
    <t>[(lead) proposal ID#]_[(lead) PI's last name] e.g., 1800000_Smith.</t>
  </si>
  <si>
    <t>Enter the Proposal number into the box below (Cell A4):</t>
  </si>
  <si>
    <t>View the instructions before completing this spreadsheet (link to Instructions worksheet)</t>
  </si>
  <si>
    <t>Complete the spreadsheet [link to spreadsheet]</t>
  </si>
  <si>
    <r>
      <t xml:space="preserve"> Proposal Number
</t>
    </r>
    <r>
      <rPr>
        <sz val="12"/>
        <color theme="1"/>
        <rFont val="Arial"/>
        <family val="2"/>
      </rPr>
      <t>(Automatically added from A4 above)</t>
    </r>
  </si>
  <si>
    <t xml:space="preserve">1. Enter Proposal ID: Type your 7-digit Proposal ID into cell A4.  This number is assigned after you actually submit the proposal. For a mutli-institutional collaborative submission, this would be the Lead Proposal ID. </t>
  </si>
  <si>
    <t>Before starting, read all instructions. This template is locked. You will only be able to enter or change the contents of the unlocked cells, which are white.</t>
  </si>
  <si>
    <t>7. Additional help: Instructions can be found in the applicable Biological Anthropology Program Solicitation.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</si>
</sst>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8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</cellStyleXfs>
  <cellXfs count="47">
    <xf numFmtId="0" fontId="0" fillId="0" borderId="0" xfId="0"/>
    <xf numFmtId="0" fontId="0" fillId="0" borderId="6" xfId="0" applyBorder="1" applyProtection="1">
      <protection locked="0"/>
    </xf>
    <xf numFmtId="0" fontId="0" fillId="0" borderId="0" xfId="0" applyAlignment="1">
      <alignment wrapText="1"/>
    </xf>
    <xf numFmtId="0" fontId="4" fillId="0" borderId="4" xfId="0" applyFont="1" applyBorder="1" applyProtection="1">
      <protection locked="0"/>
    </xf>
    <xf numFmtId="0" fontId="0" fillId="3" borderId="0" xfId="0" applyFill="1"/>
    <xf numFmtId="0" fontId="8" fillId="2" borderId="0" xfId="0" applyFont="1" applyFill="1"/>
    <xf numFmtId="49" fontId="4" fillId="0" borderId="11" xfId="1" applyNumberFormat="1" applyFont="1" applyFill="1" applyBorder="1" applyProtection="1">
      <protection locked="0"/>
    </xf>
    <xf numFmtId="0" fontId="3" fillId="0" borderId="0" xfId="0" applyFont="1"/>
    <xf numFmtId="0" fontId="3" fillId="0" borderId="8" xfId="0" applyFont="1" applyBorder="1"/>
    <xf numFmtId="0" fontId="12" fillId="2" borderId="0" xfId="2" applyFont="1" applyFill="1"/>
    <xf numFmtId="0" fontId="0" fillId="2" borderId="0" xfId="0" applyFill="1"/>
    <xf numFmtId="0" fontId="2" fillId="2" borderId="0" xfId="0" applyFont="1" applyFill="1" applyAlignment="1">
      <alignment vertical="distributed"/>
    </xf>
    <xf numFmtId="0" fontId="3" fillId="2" borderId="0" xfId="0" applyFont="1" applyFill="1"/>
    <xf numFmtId="0" fontId="1" fillId="2" borderId="0" xfId="1" applyFill="1" applyAlignment="1">
      <alignment vertical="top"/>
    </xf>
    <xf numFmtId="0" fontId="2" fillId="2" borderId="0" xfId="0" applyFont="1" applyFill="1" applyAlignment="1">
      <alignment horizontal="centerContinuous" vertical="distributed"/>
    </xf>
    <xf numFmtId="0" fontId="13" fillId="2" borderId="0" xfId="1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distributed"/>
    </xf>
    <xf numFmtId="0" fontId="16" fillId="2" borderId="7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1" applyFont="1" applyFill="1" applyAlignment="1">
      <alignment vertical="top"/>
    </xf>
    <xf numFmtId="0" fontId="16" fillId="0" borderId="5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4" fillId="0" borderId="16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5" fillId="3" borderId="18" xfId="0" applyFont="1" applyFill="1" applyBorder="1" applyAlignment="1">
      <alignment horizontal="center" vertical="center" wrapText="1"/>
    </xf>
    <xf numFmtId="0" fontId="0" fillId="3" borderId="17" xfId="0" applyFill="1" applyBorder="1"/>
    <xf numFmtId="0" fontId="16" fillId="3" borderId="5" xfId="0" applyFont="1" applyFill="1" applyBorder="1"/>
    <xf numFmtId="0" fontId="7" fillId="2" borderId="0" xfId="2" applyFont="1" applyFill="1" applyBorder="1" applyProtection="1"/>
    <xf numFmtId="0" fontId="9" fillId="2" borderId="0" xfId="3" applyFont="1" applyFill="1" applyBorder="1" applyProtection="1"/>
    <xf numFmtId="0" fontId="8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left" indent="1"/>
    </xf>
    <xf numFmtId="0" fontId="11" fillId="2" borderId="0" xfId="0" applyFont="1" applyFill="1"/>
    <xf numFmtId="0" fontId="16" fillId="2" borderId="0" xfId="0" applyFont="1" applyFill="1"/>
    <xf numFmtId="0" fontId="17" fillId="2" borderId="0" xfId="1" applyFont="1" applyFill="1" applyAlignment="1" applyProtection="1">
      <alignment vertical="center"/>
    </xf>
    <xf numFmtId="0" fontId="13" fillId="2" borderId="0" xfId="1" applyFont="1" applyFill="1" applyAlignment="1">
      <alignment horizontal="left" indent="1"/>
    </xf>
    <xf numFmtId="0" fontId="1" fillId="2" borderId="0" xfId="1" applyFill="1"/>
    <xf numFmtId="0" fontId="15" fillId="2" borderId="15" xfId="0" applyFont="1" applyFill="1" applyBorder="1" applyAlignment="1" applyProtection="1">
      <alignment vertical="center"/>
      <protection locked="0"/>
    </xf>
  </cellXfs>
  <cellStyles count="4">
    <cellStyle name="Heading 1" xfId="3" builtinId="16"/>
    <cellStyle name="Hyperlink" xfId="1" builtinId="8"/>
    <cellStyle name="Normal" xfId="0" builtinId="0"/>
    <cellStyle name="Title" xfId="2" builtinId="1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protection locked="0" hidden="0"/>
    </dxf>
    <dxf>
      <border outline="0"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D404D3-C48E-4172-A913-00E3C4FB1915}" name="Table1" displayName="Table1" ref="A8:G102" totalsRowShown="0" headerRowDxfId="14" dataDxfId="12" headerRowBorderDxfId="13" tableBorderDxfId="11">
  <autoFilter ref="A8:G102" xr:uid="{2ED404D3-C48E-4172-A913-00E3C4FB1915}"/>
  <tableColumns count="7">
    <tableColumn id="1" xr3:uid="{A9817E21-2590-4BEB-9CB4-365FA5085DCD}" name=" Proposal Number_x000a_(Automatically added from A4 above)" dataDxfId="10">
      <calculatedColumnFormula>IF(AND(ProposalNumber&lt;&gt;"",Table1[[#This Row],[Project Role]]&lt;&gt;""),ProposalNumber,"")</calculatedColumnFormula>
    </tableColumn>
    <tableColumn id="2" xr3:uid="{E233C5F4-8A5F-4ABA-98CB-275B9EE5AC36}" name="Project Role" dataDxfId="9"/>
    <tableColumn id="3" xr3:uid="{D4A287E9-5FAF-44B0-A084-6955EC83FD63}" name="Last Name" dataDxfId="8"/>
    <tableColumn id="4" xr3:uid="{61EC8643-9047-45CE-AC9F-C950F29C8DEE}" name="First Name" dataDxfId="7"/>
    <tableColumn id="5" xr3:uid="{EC65D2CC-8356-4D5D-ABC0-EC01AFD3B7F3}" name="Middle Initial" dataDxfId="6"/>
    <tableColumn id="6" xr3:uid="{1F7603D6-022B-47DA-B612-4D1325240BA9}" name="Institution" dataDxfId="5"/>
    <tableColumn id="7" xr3:uid="{549C3C6D-8A8D-4319-8B15-AD78B9CB0F35}" name="E-Mail Address" dataDxfId="4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02F395-10AA-4482-BB9A-D6C62EA73A0F}" name="Table2" displayName="Table2" ref="A3:A4" totalsRowShown="0" headerRowDxfId="3" dataDxfId="0" tableBorderDxfId="2">
  <autoFilter ref="A3:A4" xr:uid="{D302F395-10AA-4482-BB9A-D6C62EA73A0F}">
    <filterColumn colId="0" hiddenButton="1"/>
  </autoFilter>
  <tableColumns count="1">
    <tableColumn id="1" xr3:uid="{58EF5F87-8D3E-4510-836F-31913121DFAC}" name="Enter the Proposal number into the box below (Cell A4):" dataDxfId="1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oAnthTemplate@nsf.gov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B86B-B74D-4592-A62A-5FE493C8C0EC}">
  <sheetPr>
    <pageSetUpPr fitToPage="1"/>
  </sheetPr>
  <dimension ref="A1:AK12"/>
  <sheetViews>
    <sheetView tabSelected="1" workbookViewId="0">
      <selection activeCell="A11" sqref="A11"/>
    </sheetView>
  </sheetViews>
  <sheetFormatPr defaultColWidth="8.81640625" defaultRowHeight="20" x14ac:dyDescent="0.4"/>
  <cols>
    <col min="1" max="1" width="112.54296875" style="41" customWidth="1"/>
    <col min="2" max="8" width="8.81640625" style="5"/>
    <col min="9" max="9" width="37.08984375" style="5" bestFit="1" customWidth="1"/>
    <col min="10" max="16384" width="8.81640625" style="5"/>
  </cols>
  <sheetData>
    <row r="1" spans="1:37" ht="23.4" customHeight="1" x14ac:dyDescent="0.5">
      <c r="A1" s="36" t="s">
        <v>8</v>
      </c>
    </row>
    <row r="2" spans="1:37" s="38" customFormat="1" ht="19" x14ac:dyDescent="0.4">
      <c r="A2" s="37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38" customFormat="1" ht="17.5" x14ac:dyDescent="0.35">
      <c r="A3" s="39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38" customFormat="1" ht="17.5" x14ac:dyDescent="0.35">
      <c r="A4" s="39" t="s">
        <v>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8" customFormat="1" ht="17.5" x14ac:dyDescent="0.35">
      <c r="A5" s="39" t="s">
        <v>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8" customFormat="1" ht="17.5" x14ac:dyDescent="0.35">
      <c r="A6" s="40" t="s">
        <v>10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38" customFormat="1" ht="17.5" x14ac:dyDescent="0.35">
      <c r="A7" s="39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38" customFormat="1" ht="17.5" x14ac:dyDescent="0.35">
      <c r="A8" s="39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38" customFormat="1" ht="17.5" x14ac:dyDescent="0.35">
      <c r="A9" s="39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38" customFormat="1" ht="17.5" x14ac:dyDescent="0.35">
      <c r="A10" s="39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38" customFormat="1" ht="17.5" x14ac:dyDescent="0.35">
      <c r="A11" s="39" t="s">
        <v>24</v>
      </c>
      <c r="B11" s="5"/>
      <c r="C11" s="5"/>
      <c r="D11" s="5"/>
      <c r="E11" s="5"/>
      <c r="F11" s="42"/>
      <c r="G11" s="5"/>
      <c r="H11" s="5"/>
      <c r="I11" s="44" t="str">
        <f>HYPERLINK("https://beta.nsf.gov/funding/opportunities/biological-anthropology","Biological Anthropology Program Page")</f>
        <v>Biological Anthropology Program Page</v>
      </c>
      <c r="J11" s="45" t="str">
        <f>HYPERLINK("https://beta.nsf.gov/funding/opportunities/biological-anthropology-program-doctoral-dissertation-research-improvement","Biological Anthropology DDRIG Program Page")</f>
        <v>Biological Anthropology DDRIG Program Page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ht="55" customHeight="1" x14ac:dyDescent="0.3">
      <c r="A12" s="43" t="s">
        <v>20</v>
      </c>
    </row>
  </sheetData>
  <sheetProtection algorithmName="SHA-512" hashValue="JOVxikal+JQALebl6Zp+cQT5cmKz5pPIbgE1n/gkhr+c065R4J7Z+RYYR4XTF5Tld6ePenx431YKtB83X2655A==" saltValue="MqmtCr4+Fxh/PFDu5kgAAA==" spinCount="100000" sheet="1" objects="1" scenarios="1"/>
  <hyperlinks>
    <hyperlink ref="A12" location="'Personnel List'!A1" display="Complete the spreadsheet [link to spreadsheet]" xr:uid="{34CC5D3B-9778-4A51-B9EC-076D4C40E35B}"/>
  </hyperlinks>
  <pageMargins left="0.25" right="0.25" top="0.75" bottom="0.75" header="0.3" footer="0.3"/>
  <pageSetup scale="33" fitToHeight="0" orientation="landscape" r:id="rId1"/>
  <headerFooter>
    <oddHeader xml:space="preserve">&amp;C
</oddHeader>
    <oddFooter>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9D7E-9110-4475-9E67-F7334A19C1CD}">
  <sheetPr codeName="Sheet1">
    <pageSetUpPr fitToPage="1"/>
  </sheetPr>
  <dimension ref="A1:XFC110"/>
  <sheetViews>
    <sheetView workbookViewId="0">
      <selection activeCell="A4" sqref="A4"/>
    </sheetView>
  </sheetViews>
  <sheetFormatPr defaultColWidth="0" defaultRowHeight="14" customHeight="1" x14ac:dyDescent="0.35"/>
  <cols>
    <col min="1" max="1" width="26.81640625" style="4" customWidth="1"/>
    <col min="2" max="2" width="63" style="4" customWidth="1"/>
    <col min="3" max="3" width="29.81640625" style="4" customWidth="1"/>
    <col min="4" max="4" width="25.81640625" style="4" customWidth="1"/>
    <col min="5" max="5" width="9.1796875" style="4" customWidth="1"/>
    <col min="6" max="6" width="53" style="4" customWidth="1"/>
    <col min="7" max="7" width="51" style="4" customWidth="1"/>
    <col min="8" max="16383" width="0" style="4" hidden="1"/>
    <col min="16384" max="16384" width="7.1796875" style="4" hidden="1"/>
  </cols>
  <sheetData>
    <row r="1" spans="1:7" customFormat="1" ht="23" x14ac:dyDescent="0.5">
      <c r="A1" s="9" t="s">
        <v>8</v>
      </c>
      <c r="B1" s="5"/>
      <c r="C1" s="10"/>
      <c r="D1" s="10"/>
      <c r="E1" s="10"/>
      <c r="F1" s="10"/>
      <c r="G1" s="10"/>
    </row>
    <row r="2" spans="1:7" customFormat="1" ht="14" customHeight="1" x14ac:dyDescent="0.35">
      <c r="A2" s="15" t="s">
        <v>19</v>
      </c>
      <c r="B2" s="5"/>
      <c r="C2" s="10"/>
      <c r="D2" s="10"/>
      <c r="E2" s="10"/>
      <c r="F2" s="10"/>
      <c r="G2" s="10"/>
    </row>
    <row r="3" spans="1:7" s="8" customFormat="1" ht="32.4" customHeight="1" thickBot="1" x14ac:dyDescent="0.4">
      <c r="A3" s="16" t="s">
        <v>18</v>
      </c>
      <c r="B3" s="17"/>
      <c r="C3" s="10"/>
      <c r="D3" s="12"/>
      <c r="E3" s="11"/>
      <c r="F3" s="11"/>
      <c r="G3" s="12"/>
    </row>
    <row r="4" spans="1:7" s="7" customFormat="1" ht="33.5" customHeight="1" thickBot="1" x14ac:dyDescent="0.4">
      <c r="A4" s="46"/>
      <c r="B4" s="17"/>
      <c r="C4" s="10"/>
      <c r="D4" s="12"/>
      <c r="E4" s="11"/>
      <c r="F4" s="11"/>
      <c r="G4" s="14"/>
    </row>
    <row r="5" spans="1:7" s="7" customFormat="1" ht="14" customHeight="1" x14ac:dyDescent="0.35">
      <c r="A5" s="18" t="s">
        <v>7</v>
      </c>
      <c r="B5" s="17"/>
      <c r="C5" s="11"/>
      <c r="D5" s="10"/>
      <c r="E5" s="11"/>
      <c r="F5" s="11"/>
      <c r="G5" s="14"/>
    </row>
    <row r="6" spans="1:7" s="7" customFormat="1" ht="14" customHeight="1" x14ac:dyDescent="0.35">
      <c r="A6" s="19" t="s">
        <v>17</v>
      </c>
      <c r="B6" s="17"/>
      <c r="C6" s="11"/>
      <c r="D6" s="10"/>
      <c r="E6" s="11"/>
      <c r="F6" s="11"/>
      <c r="G6" s="14"/>
    </row>
    <row r="7" spans="1:7" s="7" customFormat="1" ht="14" customHeight="1" thickBot="1" x14ac:dyDescent="0.4">
      <c r="A7" s="20" t="s">
        <v>1</v>
      </c>
      <c r="B7" s="17"/>
      <c r="C7" s="13"/>
      <c r="D7" s="13"/>
      <c r="E7" s="11"/>
      <c r="F7" s="11"/>
      <c r="G7" s="11"/>
    </row>
    <row r="8" spans="1:7" s="2" customFormat="1" ht="53" customHeight="1" thickBot="1" x14ac:dyDescent="0.4">
      <c r="A8" s="33" t="s">
        <v>21</v>
      </c>
      <c r="B8" s="25" t="s">
        <v>11</v>
      </c>
      <c r="C8" s="26" t="s">
        <v>12</v>
      </c>
      <c r="D8" s="27" t="s">
        <v>13</v>
      </c>
      <c r="E8" s="27" t="s">
        <v>14</v>
      </c>
      <c r="F8" s="27" t="s">
        <v>15</v>
      </c>
      <c r="G8" s="28" t="s">
        <v>16</v>
      </c>
    </row>
    <row r="9" spans="1:7" customFormat="1" ht="16" thickTop="1" x14ac:dyDescent="0.35">
      <c r="A9" s="35" t="str">
        <f>IF(AND(ProposalNumber&lt;&gt;"",Table1[[#This Row],[Project Role]]&lt;&gt;""),ProposalNumber,"")</f>
        <v/>
      </c>
      <c r="B9" s="29"/>
      <c r="C9" s="3"/>
      <c r="D9" s="3"/>
      <c r="E9" s="3"/>
      <c r="F9" s="3"/>
      <c r="G9" s="6"/>
    </row>
    <row r="10" spans="1:7" customFormat="1" ht="15.5" x14ac:dyDescent="0.35">
      <c r="A10" s="35" t="str">
        <f>IF(AND(ProposalNumber&lt;&gt;"",Table1[[#This Row],[Project Role]]&lt;&gt;""),ProposalNumber,"")</f>
        <v/>
      </c>
      <c r="B10" s="30"/>
      <c r="C10" s="21"/>
      <c r="D10" s="21"/>
      <c r="E10" s="21"/>
      <c r="F10" s="21"/>
      <c r="G10" s="22"/>
    </row>
    <row r="11" spans="1:7" customFormat="1" ht="15.5" x14ac:dyDescent="0.35">
      <c r="A11" s="35" t="str">
        <f>IF(AND(ProposalNumber&lt;&gt;"",Table1[[#This Row],[Project Role]]&lt;&gt;""),ProposalNumber,"")</f>
        <v/>
      </c>
      <c r="B11" s="30"/>
      <c r="C11" s="21"/>
      <c r="D11" s="21"/>
      <c r="E11" s="21"/>
      <c r="F11" s="21"/>
      <c r="G11" s="22"/>
    </row>
    <row r="12" spans="1:7" customFormat="1" ht="15.5" x14ac:dyDescent="0.35">
      <c r="A12" s="35" t="str">
        <f>IF(AND(ProposalNumber&lt;&gt;"",Table1[[#This Row],[Project Role]]&lt;&gt;""),ProposalNumber,"")</f>
        <v/>
      </c>
      <c r="B12" s="29"/>
      <c r="C12" s="3"/>
      <c r="D12" s="3"/>
      <c r="E12" s="3"/>
      <c r="F12" s="3"/>
      <c r="G12" s="6"/>
    </row>
    <row r="13" spans="1:7" customFormat="1" ht="15.5" x14ac:dyDescent="0.35">
      <c r="A13" s="35" t="str">
        <f>IF(AND(ProposalNumber&lt;&gt;"",Table1[[#This Row],[Project Role]]&lt;&gt;""),ProposalNumber,"")</f>
        <v/>
      </c>
      <c r="B13" s="30"/>
      <c r="C13" s="21"/>
      <c r="D13" s="21"/>
      <c r="E13" s="21"/>
      <c r="F13" s="21"/>
      <c r="G13" s="22"/>
    </row>
    <row r="14" spans="1:7" customFormat="1" ht="15.5" x14ac:dyDescent="0.35">
      <c r="A14" s="35" t="str">
        <f>IF(AND(ProposalNumber&lt;&gt;"",Table1[[#This Row],[Project Role]]&lt;&gt;""),ProposalNumber,"")</f>
        <v/>
      </c>
      <c r="B14" s="31"/>
      <c r="C14" s="21"/>
      <c r="D14" s="21"/>
      <c r="E14" s="21"/>
      <c r="F14" s="21"/>
      <c r="G14" s="22"/>
    </row>
    <row r="15" spans="1:7" customFormat="1" ht="15.5" x14ac:dyDescent="0.35">
      <c r="A15" s="35" t="str">
        <f>IF(AND(ProposalNumber&lt;&gt;"",Table1[[#This Row],[Project Role]]&lt;&gt;""),ProposalNumber,"")</f>
        <v/>
      </c>
      <c r="B15" s="30"/>
      <c r="C15" s="21"/>
      <c r="D15" s="21"/>
      <c r="E15" s="21"/>
      <c r="F15" s="21"/>
      <c r="G15" s="22"/>
    </row>
    <row r="16" spans="1:7" customFormat="1" ht="15.5" x14ac:dyDescent="0.35">
      <c r="A16" s="35" t="str">
        <f>IF(AND(ProposalNumber&lt;&gt;"",Table1[[#This Row],[Project Role]]&lt;&gt;""),ProposalNumber,"")</f>
        <v/>
      </c>
      <c r="B16" s="30"/>
      <c r="C16" s="21"/>
      <c r="D16" s="21"/>
      <c r="E16" s="21"/>
      <c r="F16" s="21"/>
      <c r="G16" s="22"/>
    </row>
    <row r="17" spans="1:7" customFormat="1" ht="15.5" x14ac:dyDescent="0.35">
      <c r="A17" s="35" t="str">
        <f>IF(AND(ProposalNumber&lt;&gt;"",Table1[[#This Row],[Project Role]]&lt;&gt;""),ProposalNumber,"")</f>
        <v/>
      </c>
      <c r="B17" s="30"/>
      <c r="C17" s="21"/>
      <c r="D17" s="21"/>
      <c r="E17" s="21"/>
      <c r="F17" s="21"/>
      <c r="G17" s="22"/>
    </row>
    <row r="18" spans="1:7" customFormat="1" ht="15.5" x14ac:dyDescent="0.35">
      <c r="A18" s="35" t="str">
        <f>IF(AND(ProposalNumber&lt;&gt;"",Table1[[#This Row],[Project Role]]&lt;&gt;""),ProposalNumber,"")</f>
        <v/>
      </c>
      <c r="B18" s="30"/>
      <c r="C18" s="21"/>
      <c r="D18" s="21"/>
      <c r="E18" s="21"/>
      <c r="F18" s="21"/>
      <c r="G18" s="22"/>
    </row>
    <row r="19" spans="1:7" customFormat="1" ht="15.5" x14ac:dyDescent="0.35">
      <c r="A19" s="35" t="str">
        <f>IF(AND(ProposalNumber&lt;&gt;"",Table1[[#This Row],[Project Role]]&lt;&gt;""),ProposalNumber,"")</f>
        <v/>
      </c>
      <c r="B19" s="30"/>
      <c r="C19" s="21"/>
      <c r="D19" s="21"/>
      <c r="E19" s="21"/>
      <c r="F19" s="21"/>
      <c r="G19" s="22"/>
    </row>
    <row r="20" spans="1:7" customFormat="1" ht="15.5" x14ac:dyDescent="0.35">
      <c r="A20" s="35" t="str">
        <f>IF(AND(ProposalNumber&lt;&gt;"",Table1[[#This Row],[Project Role]]&lt;&gt;""),ProposalNumber,"")</f>
        <v/>
      </c>
      <c r="B20" s="30"/>
      <c r="C20" s="21"/>
      <c r="D20" s="21"/>
      <c r="E20" s="21"/>
      <c r="F20" s="21"/>
      <c r="G20" s="22"/>
    </row>
    <row r="21" spans="1:7" customFormat="1" ht="15.5" x14ac:dyDescent="0.35">
      <c r="A21" s="35" t="str">
        <f>IF(AND(ProposalNumber&lt;&gt;"",Table1[[#This Row],[Project Role]]&lt;&gt;""),ProposalNumber,"")</f>
        <v/>
      </c>
      <c r="B21" s="30"/>
      <c r="C21" s="21"/>
      <c r="D21" s="21"/>
      <c r="E21" s="21"/>
      <c r="F21" s="21"/>
      <c r="G21" s="22"/>
    </row>
    <row r="22" spans="1:7" customFormat="1" ht="15.5" x14ac:dyDescent="0.35">
      <c r="A22" s="35" t="str">
        <f>IF(AND(ProposalNumber&lt;&gt;"",Table1[[#This Row],[Project Role]]&lt;&gt;""),ProposalNumber,"")</f>
        <v/>
      </c>
      <c r="B22" s="30"/>
      <c r="C22" s="21"/>
      <c r="D22" s="21"/>
      <c r="E22" s="21"/>
      <c r="F22" s="21"/>
      <c r="G22" s="22"/>
    </row>
    <row r="23" spans="1:7" customFormat="1" ht="15.5" x14ac:dyDescent="0.35">
      <c r="A23" s="35" t="str">
        <f>IF(AND(ProposalNumber&lt;&gt;"",Table1[[#This Row],[Project Role]]&lt;&gt;""),ProposalNumber,"")</f>
        <v/>
      </c>
      <c r="B23" s="30"/>
      <c r="C23" s="21"/>
      <c r="D23" s="21"/>
      <c r="E23" s="21"/>
      <c r="F23" s="21"/>
      <c r="G23" s="22"/>
    </row>
    <row r="24" spans="1:7" customFormat="1" ht="15.5" x14ac:dyDescent="0.35">
      <c r="A24" s="35" t="str">
        <f>IF(AND(ProposalNumber&lt;&gt;"",Table1[[#This Row],[Project Role]]&lt;&gt;""),ProposalNumber,"")</f>
        <v/>
      </c>
      <c r="B24" s="30"/>
      <c r="C24" s="21"/>
      <c r="D24" s="21"/>
      <c r="E24" s="21"/>
      <c r="F24" s="21"/>
      <c r="G24" s="22"/>
    </row>
    <row r="25" spans="1:7" customFormat="1" ht="15.5" x14ac:dyDescent="0.35">
      <c r="A25" s="35" t="str">
        <f>IF(AND(ProposalNumber&lt;&gt;"",Table1[[#This Row],[Project Role]]&lt;&gt;""),ProposalNumber,"")</f>
        <v/>
      </c>
      <c r="B25" s="30"/>
      <c r="C25" s="21"/>
      <c r="D25" s="21"/>
      <c r="E25" s="21"/>
      <c r="F25" s="21"/>
      <c r="G25" s="22"/>
    </row>
    <row r="26" spans="1:7" customFormat="1" ht="15.5" x14ac:dyDescent="0.35">
      <c r="A26" s="35" t="str">
        <f>IF(AND(ProposalNumber&lt;&gt;"",Table1[[#This Row],[Project Role]]&lt;&gt;""),ProposalNumber,"")</f>
        <v/>
      </c>
      <c r="B26" s="30"/>
      <c r="C26" s="21"/>
      <c r="D26" s="21"/>
      <c r="E26" s="21"/>
      <c r="F26" s="21"/>
      <c r="G26" s="22"/>
    </row>
    <row r="27" spans="1:7" customFormat="1" ht="15.5" x14ac:dyDescent="0.35">
      <c r="A27" s="35" t="str">
        <f>IF(AND(ProposalNumber&lt;&gt;"",Table1[[#This Row],[Project Role]]&lt;&gt;""),ProposalNumber,"")</f>
        <v/>
      </c>
      <c r="B27" s="30"/>
      <c r="C27" s="21"/>
      <c r="D27" s="21"/>
      <c r="E27" s="21"/>
      <c r="F27" s="21"/>
      <c r="G27" s="22"/>
    </row>
    <row r="28" spans="1:7" customFormat="1" ht="15.5" x14ac:dyDescent="0.35">
      <c r="A28" s="35" t="str">
        <f>IF(AND(ProposalNumber&lt;&gt;"",Table1[[#This Row],[Project Role]]&lt;&gt;""),ProposalNumber,"")</f>
        <v/>
      </c>
      <c r="B28" s="30"/>
      <c r="C28" s="21"/>
      <c r="D28" s="21"/>
      <c r="E28" s="21"/>
      <c r="F28" s="21"/>
      <c r="G28" s="22"/>
    </row>
    <row r="29" spans="1:7" customFormat="1" ht="15.5" x14ac:dyDescent="0.35">
      <c r="A29" s="35" t="str">
        <f>IF(AND(ProposalNumber&lt;&gt;"",Table1[[#This Row],[Project Role]]&lt;&gt;""),ProposalNumber,"")</f>
        <v/>
      </c>
      <c r="B29" s="30"/>
      <c r="C29" s="21"/>
      <c r="D29" s="21"/>
      <c r="E29" s="21"/>
      <c r="F29" s="21"/>
      <c r="G29" s="22"/>
    </row>
    <row r="30" spans="1:7" customFormat="1" ht="15.5" x14ac:dyDescent="0.35">
      <c r="A30" s="35" t="str">
        <f>IF(AND(ProposalNumber&lt;&gt;"",Table1[[#This Row],[Project Role]]&lt;&gt;""),ProposalNumber,"")</f>
        <v/>
      </c>
      <c r="B30" s="30"/>
      <c r="C30" s="21"/>
      <c r="D30" s="21"/>
      <c r="E30" s="21"/>
      <c r="F30" s="21"/>
      <c r="G30" s="22"/>
    </row>
    <row r="31" spans="1:7" customFormat="1" ht="15.5" x14ac:dyDescent="0.35">
      <c r="A31" s="35" t="str">
        <f>IF(AND(ProposalNumber&lt;&gt;"",Table1[[#This Row],[Project Role]]&lt;&gt;""),ProposalNumber,"")</f>
        <v/>
      </c>
      <c r="B31" s="30"/>
      <c r="C31" s="21"/>
      <c r="D31" s="21"/>
      <c r="E31" s="21"/>
      <c r="F31" s="21"/>
      <c r="G31" s="22"/>
    </row>
    <row r="32" spans="1:7" customFormat="1" ht="15.5" x14ac:dyDescent="0.35">
      <c r="A32" s="35" t="str">
        <f>IF(AND(ProposalNumber&lt;&gt;"",Table1[[#This Row],[Project Role]]&lt;&gt;""),ProposalNumber,"")</f>
        <v/>
      </c>
      <c r="B32" s="30"/>
      <c r="C32" s="21"/>
      <c r="D32" s="21"/>
      <c r="E32" s="21"/>
      <c r="F32" s="21"/>
      <c r="G32" s="22"/>
    </row>
    <row r="33" spans="1:7" customFormat="1" ht="15.5" x14ac:dyDescent="0.35">
      <c r="A33" s="35" t="str">
        <f>IF(AND(ProposalNumber&lt;&gt;"",Table1[[#This Row],[Project Role]]&lt;&gt;""),ProposalNumber,"")</f>
        <v/>
      </c>
      <c r="B33" s="30"/>
      <c r="C33" s="21"/>
      <c r="D33" s="21"/>
      <c r="E33" s="21"/>
      <c r="F33" s="21"/>
      <c r="G33" s="22"/>
    </row>
    <row r="34" spans="1:7" customFormat="1" ht="15.5" x14ac:dyDescent="0.35">
      <c r="A34" s="35" t="str">
        <f>IF(AND(ProposalNumber&lt;&gt;"",Table1[[#This Row],[Project Role]]&lt;&gt;""),ProposalNumber,"")</f>
        <v/>
      </c>
      <c r="B34" s="30"/>
      <c r="C34" s="21"/>
      <c r="D34" s="21"/>
      <c r="E34" s="21"/>
      <c r="F34" s="21"/>
      <c r="G34" s="22"/>
    </row>
    <row r="35" spans="1:7" customFormat="1" ht="15.5" x14ac:dyDescent="0.35">
      <c r="A35" s="35" t="str">
        <f>IF(AND(ProposalNumber&lt;&gt;"",Table1[[#This Row],[Project Role]]&lt;&gt;""),ProposalNumber,"")</f>
        <v/>
      </c>
      <c r="B35" s="30"/>
      <c r="C35" s="21"/>
      <c r="D35" s="21"/>
      <c r="E35" s="21"/>
      <c r="F35" s="21"/>
      <c r="G35" s="22"/>
    </row>
    <row r="36" spans="1:7" customFormat="1" ht="15.5" x14ac:dyDescent="0.35">
      <c r="A36" s="35" t="str">
        <f>IF(AND(ProposalNumber&lt;&gt;"",Table1[[#This Row],[Project Role]]&lt;&gt;""),ProposalNumber,"")</f>
        <v/>
      </c>
      <c r="B36" s="30"/>
      <c r="C36" s="21"/>
      <c r="D36" s="21"/>
      <c r="E36" s="21"/>
      <c r="F36" s="21"/>
      <c r="G36" s="22"/>
    </row>
    <row r="37" spans="1:7" customFormat="1" ht="15.5" x14ac:dyDescent="0.35">
      <c r="A37" s="35" t="str">
        <f>IF(AND(ProposalNumber&lt;&gt;"",Table1[[#This Row],[Project Role]]&lt;&gt;""),ProposalNumber,"")</f>
        <v/>
      </c>
      <c r="B37" s="30"/>
      <c r="C37" s="21"/>
      <c r="D37" s="21"/>
      <c r="E37" s="21"/>
      <c r="F37" s="21"/>
      <c r="G37" s="22"/>
    </row>
    <row r="38" spans="1:7" customFormat="1" ht="15.5" x14ac:dyDescent="0.35">
      <c r="A38" s="35" t="str">
        <f>IF(AND(ProposalNumber&lt;&gt;"",Table1[[#This Row],[Project Role]]&lt;&gt;""),ProposalNumber,"")</f>
        <v/>
      </c>
      <c r="B38" s="30"/>
      <c r="C38" s="21"/>
      <c r="D38" s="21"/>
      <c r="E38" s="21"/>
      <c r="F38" s="21"/>
      <c r="G38" s="22"/>
    </row>
    <row r="39" spans="1:7" customFormat="1" ht="15.5" x14ac:dyDescent="0.35">
      <c r="A39" s="35" t="str">
        <f>IF(AND(ProposalNumber&lt;&gt;"",Table1[[#This Row],[Project Role]]&lt;&gt;""),ProposalNumber,"")</f>
        <v/>
      </c>
      <c r="B39" s="30"/>
      <c r="C39" s="21"/>
      <c r="D39" s="21"/>
      <c r="E39" s="21"/>
      <c r="F39" s="21"/>
      <c r="G39" s="22"/>
    </row>
    <row r="40" spans="1:7" customFormat="1" ht="15.5" x14ac:dyDescent="0.35">
      <c r="A40" s="35" t="str">
        <f>IF(AND(ProposalNumber&lt;&gt;"",Table1[[#This Row],[Project Role]]&lt;&gt;""),ProposalNumber,"")</f>
        <v/>
      </c>
      <c r="B40" s="30"/>
      <c r="C40" s="21"/>
      <c r="D40" s="21"/>
      <c r="E40" s="21"/>
      <c r="F40" s="21"/>
      <c r="G40" s="22"/>
    </row>
    <row r="41" spans="1:7" customFormat="1" ht="15.5" x14ac:dyDescent="0.35">
      <c r="A41" s="35" t="str">
        <f>IF(AND(ProposalNumber&lt;&gt;"",Table1[[#This Row],[Project Role]]&lt;&gt;""),ProposalNumber,"")</f>
        <v/>
      </c>
      <c r="B41" s="30"/>
      <c r="C41" s="21"/>
      <c r="D41" s="21"/>
      <c r="E41" s="21"/>
      <c r="F41" s="21"/>
      <c r="G41" s="22"/>
    </row>
    <row r="42" spans="1:7" customFormat="1" ht="15.5" x14ac:dyDescent="0.35">
      <c r="A42" s="35" t="str">
        <f>IF(AND(ProposalNumber&lt;&gt;"",Table1[[#This Row],[Project Role]]&lt;&gt;""),ProposalNumber,"")</f>
        <v/>
      </c>
      <c r="B42" s="30"/>
      <c r="C42" s="21"/>
      <c r="D42" s="21"/>
      <c r="E42" s="21"/>
      <c r="F42" s="21"/>
      <c r="G42" s="22"/>
    </row>
    <row r="43" spans="1:7" customFormat="1" ht="15.5" x14ac:dyDescent="0.35">
      <c r="A43" s="35" t="str">
        <f>IF(AND(ProposalNumber&lt;&gt;"",Table1[[#This Row],[Project Role]]&lt;&gt;""),ProposalNumber,"")</f>
        <v/>
      </c>
      <c r="B43" s="30"/>
      <c r="C43" s="21"/>
      <c r="D43" s="21"/>
      <c r="E43" s="21"/>
      <c r="F43" s="21"/>
      <c r="G43" s="22"/>
    </row>
    <row r="44" spans="1:7" customFormat="1" ht="15.5" x14ac:dyDescent="0.35">
      <c r="A44" s="35" t="str">
        <f>IF(AND(ProposalNumber&lt;&gt;"",Table1[[#This Row],[Project Role]]&lt;&gt;""),ProposalNumber,"")</f>
        <v/>
      </c>
      <c r="B44" s="30"/>
      <c r="C44" s="21"/>
      <c r="D44" s="21"/>
      <c r="E44" s="21"/>
      <c r="F44" s="21"/>
      <c r="G44" s="22"/>
    </row>
    <row r="45" spans="1:7" customFormat="1" ht="15.5" x14ac:dyDescent="0.35">
      <c r="A45" s="35" t="str">
        <f>IF(AND(ProposalNumber&lt;&gt;"",Table1[[#This Row],[Project Role]]&lt;&gt;""),ProposalNumber,"")</f>
        <v/>
      </c>
      <c r="B45" s="30"/>
      <c r="C45" s="21"/>
      <c r="D45" s="21"/>
      <c r="E45" s="21"/>
      <c r="F45" s="21"/>
      <c r="G45" s="22"/>
    </row>
    <row r="46" spans="1:7" customFormat="1" ht="15.5" x14ac:dyDescent="0.35">
      <c r="A46" s="35" t="str">
        <f>IF(AND(ProposalNumber&lt;&gt;"",Table1[[#This Row],[Project Role]]&lt;&gt;""),ProposalNumber,"")</f>
        <v/>
      </c>
      <c r="B46" s="30"/>
      <c r="C46" s="21"/>
      <c r="D46" s="21"/>
      <c r="E46" s="21"/>
      <c r="F46" s="21"/>
      <c r="G46" s="22"/>
    </row>
    <row r="47" spans="1:7" customFormat="1" ht="15.5" x14ac:dyDescent="0.35">
      <c r="A47" s="35" t="str">
        <f>IF(AND(ProposalNumber&lt;&gt;"",Table1[[#This Row],[Project Role]]&lt;&gt;""),ProposalNumber,"")</f>
        <v/>
      </c>
      <c r="B47" s="30"/>
      <c r="C47" s="21"/>
      <c r="D47" s="21"/>
      <c r="E47" s="21"/>
      <c r="F47" s="21"/>
      <c r="G47" s="22"/>
    </row>
    <row r="48" spans="1:7" customFormat="1" ht="15.5" x14ac:dyDescent="0.35">
      <c r="A48" s="35" t="str">
        <f>IF(AND(ProposalNumber&lt;&gt;"",Table1[[#This Row],[Project Role]]&lt;&gt;""),ProposalNumber,"")</f>
        <v/>
      </c>
      <c r="B48" s="30"/>
      <c r="C48" s="21"/>
      <c r="D48" s="21"/>
      <c r="E48" s="21"/>
      <c r="F48" s="21"/>
      <c r="G48" s="22"/>
    </row>
    <row r="49" spans="1:7" customFormat="1" ht="15.5" x14ac:dyDescent="0.35">
      <c r="A49" s="35" t="str">
        <f>IF(AND(ProposalNumber&lt;&gt;"",Table1[[#This Row],[Project Role]]&lt;&gt;""),ProposalNumber,"")</f>
        <v/>
      </c>
      <c r="B49" s="30"/>
      <c r="C49" s="21"/>
      <c r="D49" s="21"/>
      <c r="E49" s="21"/>
      <c r="F49" s="21"/>
      <c r="G49" s="22"/>
    </row>
    <row r="50" spans="1:7" customFormat="1" ht="15.5" x14ac:dyDescent="0.35">
      <c r="A50" s="35" t="str">
        <f>IF(AND(ProposalNumber&lt;&gt;"",Table1[[#This Row],[Project Role]]&lt;&gt;""),ProposalNumber,"")</f>
        <v/>
      </c>
      <c r="B50" s="30"/>
      <c r="C50" s="21"/>
      <c r="D50" s="21"/>
      <c r="E50" s="21"/>
      <c r="F50" s="21"/>
      <c r="G50" s="22"/>
    </row>
    <row r="51" spans="1:7" customFormat="1" ht="15.5" x14ac:dyDescent="0.35">
      <c r="A51" s="35" t="str">
        <f>IF(AND(ProposalNumber&lt;&gt;"",Table1[[#This Row],[Project Role]]&lt;&gt;""),ProposalNumber,"")</f>
        <v/>
      </c>
      <c r="B51" s="30"/>
      <c r="C51" s="21"/>
      <c r="D51" s="21"/>
      <c r="E51" s="21"/>
      <c r="F51" s="21"/>
      <c r="G51" s="22"/>
    </row>
    <row r="52" spans="1:7" customFormat="1" ht="15.5" x14ac:dyDescent="0.35">
      <c r="A52" s="35" t="str">
        <f>IF(AND(ProposalNumber&lt;&gt;"",Table1[[#This Row],[Project Role]]&lt;&gt;""),ProposalNumber,"")</f>
        <v/>
      </c>
      <c r="B52" s="30"/>
      <c r="C52" s="21"/>
      <c r="D52" s="21"/>
      <c r="E52" s="21"/>
      <c r="F52" s="21"/>
      <c r="G52" s="22"/>
    </row>
    <row r="53" spans="1:7" customFormat="1" ht="15.5" x14ac:dyDescent="0.35">
      <c r="A53" s="35" t="str">
        <f>IF(AND(ProposalNumber&lt;&gt;"",Table1[[#This Row],[Project Role]]&lt;&gt;""),ProposalNumber,"")</f>
        <v/>
      </c>
      <c r="B53" s="30"/>
      <c r="C53" s="21"/>
      <c r="D53" s="21"/>
      <c r="E53" s="21"/>
      <c r="F53" s="21"/>
      <c r="G53" s="22"/>
    </row>
    <row r="54" spans="1:7" customFormat="1" ht="15.5" x14ac:dyDescent="0.35">
      <c r="A54" s="35" t="str">
        <f>IF(AND(ProposalNumber&lt;&gt;"",Table1[[#This Row],[Project Role]]&lt;&gt;""),ProposalNumber,"")</f>
        <v/>
      </c>
      <c r="B54" s="30"/>
      <c r="C54" s="21"/>
      <c r="D54" s="21"/>
      <c r="E54" s="21"/>
      <c r="F54" s="21"/>
      <c r="G54" s="22"/>
    </row>
    <row r="55" spans="1:7" customFormat="1" ht="15.5" x14ac:dyDescent="0.35">
      <c r="A55" s="35" t="str">
        <f>IF(AND(ProposalNumber&lt;&gt;"",Table1[[#This Row],[Project Role]]&lt;&gt;""),ProposalNumber,"")</f>
        <v/>
      </c>
      <c r="B55" s="30"/>
      <c r="C55" s="21"/>
      <c r="D55" s="21"/>
      <c r="E55" s="21"/>
      <c r="F55" s="21"/>
      <c r="G55" s="22"/>
    </row>
    <row r="56" spans="1:7" customFormat="1" ht="15.5" x14ac:dyDescent="0.35">
      <c r="A56" s="35" t="str">
        <f>IF(AND(ProposalNumber&lt;&gt;"",Table1[[#This Row],[Project Role]]&lt;&gt;""),ProposalNumber,"")</f>
        <v/>
      </c>
      <c r="B56" s="30"/>
      <c r="C56" s="21"/>
      <c r="D56" s="21"/>
      <c r="E56" s="21"/>
      <c r="F56" s="21"/>
      <c r="G56" s="22"/>
    </row>
    <row r="57" spans="1:7" customFormat="1" ht="15.5" x14ac:dyDescent="0.35">
      <c r="A57" s="35" t="str">
        <f>IF(AND(ProposalNumber&lt;&gt;"",Table1[[#This Row],[Project Role]]&lt;&gt;""),ProposalNumber,"")</f>
        <v/>
      </c>
      <c r="B57" s="30"/>
      <c r="C57" s="21"/>
      <c r="D57" s="21"/>
      <c r="E57" s="21"/>
      <c r="F57" s="21"/>
      <c r="G57" s="22"/>
    </row>
    <row r="58" spans="1:7" customFormat="1" ht="15.5" x14ac:dyDescent="0.35">
      <c r="A58" s="35" t="str">
        <f>IF(AND(ProposalNumber&lt;&gt;"",Table1[[#This Row],[Project Role]]&lt;&gt;""),ProposalNumber,"")</f>
        <v/>
      </c>
      <c r="B58" s="30"/>
      <c r="C58" s="21"/>
      <c r="D58" s="21"/>
      <c r="E58" s="21"/>
      <c r="F58" s="21"/>
      <c r="G58" s="22"/>
    </row>
    <row r="59" spans="1:7" customFormat="1" ht="15.5" x14ac:dyDescent="0.35">
      <c r="A59" s="35" t="str">
        <f>IF(AND(ProposalNumber&lt;&gt;"",Table1[[#This Row],[Project Role]]&lt;&gt;""),ProposalNumber,"")</f>
        <v/>
      </c>
      <c r="B59" s="30"/>
      <c r="C59" s="21"/>
      <c r="D59" s="21"/>
      <c r="E59" s="21"/>
      <c r="F59" s="21"/>
      <c r="G59" s="22"/>
    </row>
    <row r="60" spans="1:7" customFormat="1" ht="15.5" x14ac:dyDescent="0.35">
      <c r="A60" s="35" t="str">
        <f>IF(AND(ProposalNumber&lt;&gt;"",Table1[[#This Row],[Project Role]]&lt;&gt;""),ProposalNumber,"")</f>
        <v/>
      </c>
      <c r="B60" s="30"/>
      <c r="C60" s="21"/>
      <c r="D60" s="21"/>
      <c r="E60" s="21"/>
      <c r="F60" s="21"/>
      <c r="G60" s="22"/>
    </row>
    <row r="61" spans="1:7" customFormat="1" ht="15.5" x14ac:dyDescent="0.35">
      <c r="A61" s="35" t="str">
        <f>IF(AND(ProposalNumber&lt;&gt;"",Table1[[#This Row],[Project Role]]&lt;&gt;""),ProposalNumber,"")</f>
        <v/>
      </c>
      <c r="B61" s="30"/>
      <c r="C61" s="21"/>
      <c r="D61" s="21"/>
      <c r="E61" s="21"/>
      <c r="F61" s="21"/>
      <c r="G61" s="22"/>
    </row>
    <row r="62" spans="1:7" customFormat="1" ht="15.5" x14ac:dyDescent="0.35">
      <c r="A62" s="35" t="str">
        <f>IF(AND(ProposalNumber&lt;&gt;"",Table1[[#This Row],[Project Role]]&lt;&gt;""),ProposalNumber,"")</f>
        <v/>
      </c>
      <c r="B62" s="30"/>
      <c r="C62" s="21"/>
      <c r="D62" s="21"/>
      <c r="E62" s="21"/>
      <c r="F62" s="21"/>
      <c r="G62" s="22"/>
    </row>
    <row r="63" spans="1:7" customFormat="1" ht="15.5" x14ac:dyDescent="0.35">
      <c r="A63" s="35" t="str">
        <f>IF(AND(ProposalNumber&lt;&gt;"",Table1[[#This Row],[Project Role]]&lt;&gt;""),ProposalNumber,"")</f>
        <v/>
      </c>
      <c r="B63" s="30"/>
      <c r="C63" s="21"/>
      <c r="D63" s="21"/>
      <c r="E63" s="21"/>
      <c r="F63" s="21"/>
      <c r="G63" s="22"/>
    </row>
    <row r="64" spans="1:7" customFormat="1" ht="15.5" x14ac:dyDescent="0.35">
      <c r="A64" s="35" t="str">
        <f>IF(AND(ProposalNumber&lt;&gt;"",Table1[[#This Row],[Project Role]]&lt;&gt;""),ProposalNumber,"")</f>
        <v/>
      </c>
      <c r="B64" s="30"/>
      <c r="C64" s="21"/>
      <c r="D64" s="21"/>
      <c r="E64" s="21"/>
      <c r="F64" s="21"/>
      <c r="G64" s="22"/>
    </row>
    <row r="65" spans="1:7" customFormat="1" ht="15.5" x14ac:dyDescent="0.35">
      <c r="A65" s="35" t="str">
        <f>IF(AND(ProposalNumber&lt;&gt;"",Table1[[#This Row],[Project Role]]&lt;&gt;""),ProposalNumber,"")</f>
        <v/>
      </c>
      <c r="B65" s="30"/>
      <c r="C65" s="21"/>
      <c r="D65" s="21"/>
      <c r="E65" s="21"/>
      <c r="F65" s="21"/>
      <c r="G65" s="22"/>
    </row>
    <row r="66" spans="1:7" customFormat="1" ht="15.5" x14ac:dyDescent="0.35">
      <c r="A66" s="35" t="str">
        <f>IF(AND(ProposalNumber&lt;&gt;"",Table1[[#This Row],[Project Role]]&lt;&gt;""),ProposalNumber,"")</f>
        <v/>
      </c>
      <c r="B66" s="30"/>
      <c r="C66" s="21"/>
      <c r="D66" s="21"/>
      <c r="E66" s="21"/>
      <c r="F66" s="21"/>
      <c r="G66" s="22"/>
    </row>
    <row r="67" spans="1:7" customFormat="1" ht="15.5" x14ac:dyDescent="0.35">
      <c r="A67" s="35" t="str">
        <f>IF(AND(ProposalNumber&lt;&gt;"",Table1[[#This Row],[Project Role]]&lt;&gt;""),ProposalNumber,"")</f>
        <v/>
      </c>
      <c r="B67" s="30"/>
      <c r="C67" s="21"/>
      <c r="D67" s="21"/>
      <c r="E67" s="21"/>
      <c r="F67" s="21"/>
      <c r="G67" s="22"/>
    </row>
    <row r="68" spans="1:7" customFormat="1" ht="15.5" x14ac:dyDescent="0.35">
      <c r="A68" s="35" t="str">
        <f>IF(AND(ProposalNumber&lt;&gt;"",Table1[[#This Row],[Project Role]]&lt;&gt;""),ProposalNumber,"")</f>
        <v/>
      </c>
      <c r="B68" s="30"/>
      <c r="C68" s="21"/>
      <c r="D68" s="21"/>
      <c r="E68" s="21"/>
      <c r="F68" s="21"/>
      <c r="G68" s="22"/>
    </row>
    <row r="69" spans="1:7" customFormat="1" ht="15.5" x14ac:dyDescent="0.35">
      <c r="A69" s="35" t="str">
        <f>IF(AND(ProposalNumber&lt;&gt;"",Table1[[#This Row],[Project Role]]&lt;&gt;""),ProposalNumber,"")</f>
        <v/>
      </c>
      <c r="B69" s="30"/>
      <c r="C69" s="21"/>
      <c r="D69" s="21"/>
      <c r="E69" s="21"/>
      <c r="F69" s="21"/>
      <c r="G69" s="22"/>
    </row>
    <row r="70" spans="1:7" customFormat="1" ht="15.5" x14ac:dyDescent="0.35">
      <c r="A70" s="35" t="str">
        <f>IF(AND(ProposalNumber&lt;&gt;"",Table1[[#This Row],[Project Role]]&lt;&gt;""),ProposalNumber,"")</f>
        <v/>
      </c>
      <c r="B70" s="30"/>
      <c r="C70" s="21"/>
      <c r="D70" s="21"/>
      <c r="E70" s="21"/>
      <c r="F70" s="21"/>
      <c r="G70" s="22"/>
    </row>
    <row r="71" spans="1:7" customFormat="1" ht="15.5" x14ac:dyDescent="0.35">
      <c r="A71" s="35" t="str">
        <f>IF(AND(ProposalNumber&lt;&gt;"",Table1[[#This Row],[Project Role]]&lt;&gt;""),ProposalNumber,"")</f>
        <v/>
      </c>
      <c r="B71" s="30"/>
      <c r="C71" s="21"/>
      <c r="D71" s="21"/>
      <c r="E71" s="21"/>
      <c r="F71" s="21"/>
      <c r="G71" s="22"/>
    </row>
    <row r="72" spans="1:7" customFormat="1" ht="15.5" x14ac:dyDescent="0.35">
      <c r="A72" s="35" t="str">
        <f>IF(AND(ProposalNumber&lt;&gt;"",Table1[[#This Row],[Project Role]]&lt;&gt;""),ProposalNumber,"")</f>
        <v/>
      </c>
      <c r="B72" s="30"/>
      <c r="C72" s="21"/>
      <c r="D72" s="21"/>
      <c r="E72" s="21"/>
      <c r="F72" s="21"/>
      <c r="G72" s="22"/>
    </row>
    <row r="73" spans="1:7" customFormat="1" ht="15.5" x14ac:dyDescent="0.35">
      <c r="A73" s="35" t="str">
        <f>IF(AND(ProposalNumber&lt;&gt;"",Table1[[#This Row],[Project Role]]&lt;&gt;""),ProposalNumber,"")</f>
        <v/>
      </c>
      <c r="B73" s="30"/>
      <c r="C73" s="21"/>
      <c r="D73" s="21"/>
      <c r="E73" s="21"/>
      <c r="F73" s="21"/>
      <c r="G73" s="22"/>
    </row>
    <row r="74" spans="1:7" customFormat="1" ht="15.5" x14ac:dyDescent="0.35">
      <c r="A74" s="35" t="str">
        <f>IF(AND(ProposalNumber&lt;&gt;"",Table1[[#This Row],[Project Role]]&lt;&gt;""),ProposalNumber,"")</f>
        <v/>
      </c>
      <c r="B74" s="30"/>
      <c r="C74" s="21"/>
      <c r="D74" s="21"/>
      <c r="E74" s="21"/>
      <c r="F74" s="21"/>
      <c r="G74" s="22"/>
    </row>
    <row r="75" spans="1:7" customFormat="1" ht="15.5" x14ac:dyDescent="0.35">
      <c r="A75" s="35" t="str">
        <f>IF(AND(ProposalNumber&lt;&gt;"",Table1[[#This Row],[Project Role]]&lt;&gt;""),ProposalNumber,"")</f>
        <v/>
      </c>
      <c r="B75" s="30"/>
      <c r="C75" s="21"/>
      <c r="D75" s="21"/>
      <c r="E75" s="21"/>
      <c r="F75" s="21"/>
      <c r="G75" s="22"/>
    </row>
    <row r="76" spans="1:7" customFormat="1" ht="15.5" x14ac:dyDescent="0.35">
      <c r="A76" s="35" t="str">
        <f>IF(AND(ProposalNumber&lt;&gt;"",Table1[[#This Row],[Project Role]]&lt;&gt;""),ProposalNumber,"")</f>
        <v/>
      </c>
      <c r="B76" s="30"/>
      <c r="C76" s="21"/>
      <c r="D76" s="21"/>
      <c r="E76" s="21"/>
      <c r="F76" s="21"/>
      <c r="G76" s="22"/>
    </row>
    <row r="77" spans="1:7" customFormat="1" ht="15.5" x14ac:dyDescent="0.35">
      <c r="A77" s="35" t="str">
        <f>IF(AND(ProposalNumber&lt;&gt;"",Table1[[#This Row],[Project Role]]&lt;&gt;""),ProposalNumber,"")</f>
        <v/>
      </c>
      <c r="B77" s="30"/>
      <c r="C77" s="21"/>
      <c r="D77" s="21"/>
      <c r="E77" s="21"/>
      <c r="F77" s="21"/>
      <c r="G77" s="22"/>
    </row>
    <row r="78" spans="1:7" customFormat="1" ht="15.5" x14ac:dyDescent="0.35">
      <c r="A78" s="35" t="str">
        <f>IF(AND(ProposalNumber&lt;&gt;"",Table1[[#This Row],[Project Role]]&lt;&gt;""),ProposalNumber,"")</f>
        <v/>
      </c>
      <c r="B78" s="30"/>
      <c r="C78" s="21"/>
      <c r="D78" s="21"/>
      <c r="E78" s="21"/>
      <c r="F78" s="21"/>
      <c r="G78" s="22"/>
    </row>
    <row r="79" spans="1:7" customFormat="1" ht="15.5" x14ac:dyDescent="0.35">
      <c r="A79" s="35" t="str">
        <f>IF(AND(ProposalNumber&lt;&gt;"",Table1[[#This Row],[Project Role]]&lt;&gt;""),ProposalNumber,"")</f>
        <v/>
      </c>
      <c r="B79" s="30"/>
      <c r="C79" s="21"/>
      <c r="D79" s="21"/>
      <c r="E79" s="21"/>
      <c r="F79" s="21"/>
      <c r="G79" s="22"/>
    </row>
    <row r="80" spans="1:7" customFormat="1" ht="15.5" x14ac:dyDescent="0.35">
      <c r="A80" s="35" t="str">
        <f>IF(AND(ProposalNumber&lt;&gt;"",Table1[[#This Row],[Project Role]]&lt;&gt;""),ProposalNumber,"")</f>
        <v/>
      </c>
      <c r="B80" s="30"/>
      <c r="C80" s="21"/>
      <c r="D80" s="21"/>
      <c r="E80" s="21"/>
      <c r="F80" s="21"/>
      <c r="G80" s="22"/>
    </row>
    <row r="81" spans="1:7" customFormat="1" ht="15.5" x14ac:dyDescent="0.35">
      <c r="A81" s="35" t="str">
        <f>IF(AND(ProposalNumber&lt;&gt;"",Table1[[#This Row],[Project Role]]&lt;&gt;""),ProposalNumber,"")</f>
        <v/>
      </c>
      <c r="B81" s="30"/>
      <c r="C81" s="21"/>
      <c r="D81" s="21"/>
      <c r="E81" s="21"/>
      <c r="F81" s="21"/>
      <c r="G81" s="22"/>
    </row>
    <row r="82" spans="1:7" customFormat="1" ht="15.5" x14ac:dyDescent="0.35">
      <c r="A82" s="35" t="str">
        <f>IF(AND(ProposalNumber&lt;&gt;"",Table1[[#This Row],[Project Role]]&lt;&gt;""),ProposalNumber,"")</f>
        <v/>
      </c>
      <c r="B82" s="30"/>
      <c r="C82" s="21"/>
      <c r="D82" s="21"/>
      <c r="E82" s="21"/>
      <c r="F82" s="21"/>
      <c r="G82" s="22"/>
    </row>
    <row r="83" spans="1:7" customFormat="1" ht="15.5" x14ac:dyDescent="0.35">
      <c r="A83" s="35" t="str">
        <f>IF(AND(ProposalNumber&lt;&gt;"",Table1[[#This Row],[Project Role]]&lt;&gt;""),ProposalNumber,"")</f>
        <v/>
      </c>
      <c r="B83" s="30"/>
      <c r="C83" s="21"/>
      <c r="D83" s="21"/>
      <c r="E83" s="21"/>
      <c r="F83" s="21"/>
      <c r="G83" s="22"/>
    </row>
    <row r="84" spans="1:7" customFormat="1" ht="15.5" x14ac:dyDescent="0.35">
      <c r="A84" s="35" t="str">
        <f>IF(AND(ProposalNumber&lt;&gt;"",Table1[[#This Row],[Project Role]]&lt;&gt;""),ProposalNumber,"")</f>
        <v/>
      </c>
      <c r="B84" s="30"/>
      <c r="C84" s="21"/>
      <c r="D84" s="21"/>
      <c r="E84" s="21"/>
      <c r="F84" s="21"/>
      <c r="G84" s="22"/>
    </row>
    <row r="85" spans="1:7" customFormat="1" ht="15.5" x14ac:dyDescent="0.35">
      <c r="A85" s="35" t="str">
        <f>IF(AND(ProposalNumber&lt;&gt;"",Table1[[#This Row],[Project Role]]&lt;&gt;""),ProposalNumber,"")</f>
        <v/>
      </c>
      <c r="B85" s="30"/>
      <c r="C85" s="21"/>
      <c r="D85" s="21"/>
      <c r="E85" s="21"/>
      <c r="F85" s="21"/>
      <c r="G85" s="22"/>
    </row>
    <row r="86" spans="1:7" customFormat="1" ht="15.5" x14ac:dyDescent="0.35">
      <c r="A86" s="35" t="str">
        <f>IF(AND(ProposalNumber&lt;&gt;"",Table1[[#This Row],[Project Role]]&lt;&gt;""),ProposalNumber,"")</f>
        <v/>
      </c>
      <c r="B86" s="30"/>
      <c r="C86" s="21"/>
      <c r="D86" s="21"/>
      <c r="E86" s="21"/>
      <c r="F86" s="21"/>
      <c r="G86" s="22"/>
    </row>
    <row r="87" spans="1:7" customFormat="1" ht="15.5" x14ac:dyDescent="0.35">
      <c r="A87" s="35" t="str">
        <f>IF(AND(ProposalNumber&lt;&gt;"",Table1[[#This Row],[Project Role]]&lt;&gt;""),ProposalNumber,"")</f>
        <v/>
      </c>
      <c r="B87" s="30"/>
      <c r="C87" s="21"/>
      <c r="D87" s="21"/>
      <c r="E87" s="21"/>
      <c r="F87" s="21"/>
      <c r="G87" s="22"/>
    </row>
    <row r="88" spans="1:7" customFormat="1" ht="15.5" x14ac:dyDescent="0.35">
      <c r="A88" s="35" t="str">
        <f>IF(AND(ProposalNumber&lt;&gt;"",Table1[[#This Row],[Project Role]]&lt;&gt;""),ProposalNumber,"")</f>
        <v/>
      </c>
      <c r="B88" s="30"/>
      <c r="C88" s="21"/>
      <c r="D88" s="21"/>
      <c r="E88" s="21"/>
      <c r="F88" s="21"/>
      <c r="G88" s="22"/>
    </row>
    <row r="89" spans="1:7" customFormat="1" ht="15.5" x14ac:dyDescent="0.35">
      <c r="A89" s="35" t="str">
        <f>IF(AND(ProposalNumber&lt;&gt;"",Table1[[#This Row],[Project Role]]&lt;&gt;""),ProposalNumber,"")</f>
        <v/>
      </c>
      <c r="B89" s="30"/>
      <c r="C89" s="21"/>
      <c r="D89" s="21"/>
      <c r="E89" s="21"/>
      <c r="F89" s="21"/>
      <c r="G89" s="22"/>
    </row>
    <row r="90" spans="1:7" customFormat="1" ht="15.5" x14ac:dyDescent="0.35">
      <c r="A90" s="35" t="str">
        <f>IF(AND(ProposalNumber&lt;&gt;"",Table1[[#This Row],[Project Role]]&lt;&gt;""),ProposalNumber,"")</f>
        <v/>
      </c>
      <c r="B90" s="30"/>
      <c r="C90" s="21"/>
      <c r="D90" s="21"/>
      <c r="E90" s="21"/>
      <c r="F90" s="21"/>
      <c r="G90" s="22"/>
    </row>
    <row r="91" spans="1:7" customFormat="1" ht="15.5" x14ac:dyDescent="0.35">
      <c r="A91" s="35" t="str">
        <f>IF(AND(ProposalNumber&lt;&gt;"",Table1[[#This Row],[Project Role]]&lt;&gt;""),ProposalNumber,"")</f>
        <v/>
      </c>
      <c r="B91" s="30"/>
      <c r="C91" s="21"/>
      <c r="D91" s="21"/>
      <c r="E91" s="21"/>
      <c r="F91" s="21"/>
      <c r="G91" s="22"/>
    </row>
    <row r="92" spans="1:7" customFormat="1" ht="15.5" x14ac:dyDescent="0.35">
      <c r="A92" s="35" t="str">
        <f>IF(AND(ProposalNumber&lt;&gt;"",Table1[[#This Row],[Project Role]]&lt;&gt;""),ProposalNumber,"")</f>
        <v/>
      </c>
      <c r="B92" s="30"/>
      <c r="C92" s="21"/>
      <c r="D92" s="21"/>
      <c r="E92" s="21"/>
      <c r="F92" s="21"/>
      <c r="G92" s="22"/>
    </row>
    <row r="93" spans="1:7" customFormat="1" ht="15.5" x14ac:dyDescent="0.35">
      <c r="A93" s="35" t="str">
        <f>IF(AND(ProposalNumber&lt;&gt;"",Table1[[#This Row],[Project Role]]&lt;&gt;""),ProposalNumber,"")</f>
        <v/>
      </c>
      <c r="B93" s="30"/>
      <c r="C93" s="21"/>
      <c r="D93" s="21"/>
      <c r="E93" s="21"/>
      <c r="F93" s="21"/>
      <c r="G93" s="22"/>
    </row>
    <row r="94" spans="1:7" customFormat="1" ht="15.5" x14ac:dyDescent="0.35">
      <c r="A94" s="35" t="str">
        <f>IF(AND(ProposalNumber&lt;&gt;"",Table1[[#This Row],[Project Role]]&lt;&gt;""),ProposalNumber,"")</f>
        <v/>
      </c>
      <c r="B94" s="30"/>
      <c r="C94" s="21"/>
      <c r="D94" s="21"/>
      <c r="E94" s="21"/>
      <c r="F94" s="21"/>
      <c r="G94" s="22"/>
    </row>
    <row r="95" spans="1:7" customFormat="1" ht="15.5" x14ac:dyDescent="0.35">
      <c r="A95" s="35" t="str">
        <f>IF(AND(ProposalNumber&lt;&gt;"",Table1[[#This Row],[Project Role]]&lt;&gt;""),ProposalNumber,"")</f>
        <v/>
      </c>
      <c r="B95" s="30"/>
      <c r="C95" s="21"/>
      <c r="D95" s="21"/>
      <c r="E95" s="21"/>
      <c r="F95" s="21"/>
      <c r="G95" s="22"/>
    </row>
    <row r="96" spans="1:7" customFormat="1" ht="15.5" x14ac:dyDescent="0.35">
      <c r="A96" s="35" t="str">
        <f>IF(AND(ProposalNumber&lt;&gt;"",Table1[[#This Row],[Project Role]]&lt;&gt;""),ProposalNumber,"")</f>
        <v/>
      </c>
      <c r="B96" s="30"/>
      <c r="C96" s="21"/>
      <c r="D96" s="21"/>
      <c r="E96" s="21"/>
      <c r="F96" s="21"/>
      <c r="G96" s="22"/>
    </row>
    <row r="97" spans="1:7" customFormat="1" ht="15.5" x14ac:dyDescent="0.35">
      <c r="A97" s="35" t="str">
        <f>IF(AND(ProposalNumber&lt;&gt;"",Table1[[#This Row],[Project Role]]&lt;&gt;""),ProposalNumber,"")</f>
        <v/>
      </c>
      <c r="B97" s="30"/>
      <c r="C97" s="21"/>
      <c r="D97" s="21"/>
      <c r="E97" s="21"/>
      <c r="F97" s="21"/>
      <c r="G97" s="22"/>
    </row>
    <row r="98" spans="1:7" customFormat="1" ht="15.5" x14ac:dyDescent="0.35">
      <c r="A98" s="35" t="str">
        <f>IF(AND(ProposalNumber&lt;&gt;"",Table1[[#This Row],[Project Role]]&lt;&gt;""),ProposalNumber,"")</f>
        <v/>
      </c>
      <c r="B98" s="30"/>
      <c r="C98" s="21"/>
      <c r="D98" s="21"/>
      <c r="E98" s="21"/>
      <c r="F98" s="21"/>
      <c r="G98" s="22"/>
    </row>
    <row r="99" spans="1:7" customFormat="1" ht="15.5" x14ac:dyDescent="0.35">
      <c r="A99" s="35" t="str">
        <f>IF(AND(ProposalNumber&lt;&gt;"",Table1[[#This Row],[Project Role]]&lt;&gt;""),ProposalNumber,"")</f>
        <v/>
      </c>
      <c r="B99" s="30"/>
      <c r="C99" s="21"/>
      <c r="D99" s="21"/>
      <c r="E99" s="21"/>
      <c r="F99" s="21"/>
      <c r="G99" s="22"/>
    </row>
    <row r="100" spans="1:7" customFormat="1" ht="15.5" x14ac:dyDescent="0.35">
      <c r="A100" s="35" t="str">
        <f>IF(AND(ProposalNumber&lt;&gt;"",Table1[[#This Row],[Project Role]]&lt;&gt;""),ProposalNumber,"")</f>
        <v/>
      </c>
      <c r="B100" s="30"/>
      <c r="C100" s="21"/>
      <c r="D100" s="21"/>
      <c r="E100" s="21"/>
      <c r="F100" s="21"/>
      <c r="G100" s="22"/>
    </row>
    <row r="101" spans="1:7" customFormat="1" ht="15.5" x14ac:dyDescent="0.35">
      <c r="A101" s="35" t="str">
        <f>IF(AND(ProposalNumber&lt;&gt;"",Table1[[#This Row],[Project Role]]&lt;&gt;""),ProposalNumber,"")</f>
        <v/>
      </c>
      <c r="B101" s="30"/>
      <c r="C101" s="21"/>
      <c r="D101" s="21"/>
      <c r="E101" s="21"/>
      <c r="F101" s="21"/>
      <c r="G101" s="22"/>
    </row>
    <row r="102" spans="1:7" customFormat="1" ht="15.5" x14ac:dyDescent="0.35">
      <c r="A102" s="35" t="str">
        <f>IF(AND(ProposalNumber&lt;&gt;"",Table1[[#This Row],[Project Role]]&lt;&gt;""),ProposalNumber,"")</f>
        <v/>
      </c>
      <c r="B102" s="32"/>
      <c r="C102" s="23"/>
      <c r="D102" s="23"/>
      <c r="E102" s="23"/>
      <c r="F102" s="23"/>
      <c r="G102" s="24"/>
    </row>
    <row r="103" spans="1:7" customFormat="1" ht="14.5" hidden="1" x14ac:dyDescent="0.35">
      <c r="A103" s="34" t="str">
        <f>IF($C103&lt;&gt;"",#REF!,"")</f>
        <v/>
      </c>
      <c r="B103" s="1"/>
      <c r="C103" s="1"/>
      <c r="D103" s="1"/>
      <c r="E103" s="1"/>
      <c r="F103" s="1"/>
      <c r="G103" s="1"/>
    </row>
    <row r="104" spans="1:7" ht="14.5" x14ac:dyDescent="0.35"/>
    <row r="105" spans="1:7" ht="14.5" x14ac:dyDescent="0.35"/>
    <row r="106" spans="1:7" ht="14.5" x14ac:dyDescent="0.35"/>
    <row r="107" spans="1:7" ht="14.5" x14ac:dyDescent="0.35"/>
    <row r="108" spans="1:7" ht="14.5" x14ac:dyDescent="0.35"/>
    <row r="109" spans="1:7" ht="14.5" x14ac:dyDescent="0.35"/>
    <row r="110" spans="1:7" ht="14.5" x14ac:dyDescent="0.35"/>
  </sheetData>
  <sheetProtection algorithmName="SHA-512" hashValue="ng02HCiAHxG2SQYdHECjBgLsDyOyF8yVYTNtnee9xDVmQMA0Epzcfixw6tSkNlypKdHVf46rO06vk/kuSTTJ1A==" saltValue="AsyiHdWoDjdbT6IlvvNnqQ==" spinCount="100000" sheet="1" objects="1" scenarios="1"/>
  <dataValidations xWindow="430" yWindow="729" count="10">
    <dataValidation allowBlank="1" showInputMessage="1" showErrorMessage="1" promptTitle="First Name Column" prompt="Enter the first name for each listed individual._x000a_If an individual has only a single name, it should be entered in the &quot;Last Name&quot; column." sqref="D8" xr:uid="{78ADFD4B-ED1E-4BCD-8F70-0CA0C406E7C0}"/>
    <dataValidation allowBlank="1" showInputMessage="1" showErrorMessage="1" promptTitle="Last Name Column" prompt="Include all required personnel (incl. multi-institutional collaborations)._x000a_When information is entered in cells of this column, it signals the template to add the lead proposal ID number to the matching row in column A." sqref="C8" xr:uid="{3E8AE34B-DC3A-4147-9E1C-1973ECC7D076}"/>
    <dataValidation allowBlank="1" showInputMessage="1" showErrorMessage="1" promptTitle="Middle Initial Column" prompt="If known, please provide individuals' middle initials. These are helpful for distinguishing between persons with shared names." sqref="E8" xr:uid="{E1EAB88B-BEC5-4379-8CEC-1B6ECD93830F}"/>
    <dataValidation allowBlank="1" showInputMessage="1" showErrorMessage="1" promptTitle="E-Mail Column" prompt="Please enter a current and complete e-mail address for each individual. If the individual appears on the proposal cover page, this should match the email address displayed there. Institutional e-mail addresses are preferred." sqref="G8" xr:uid="{AC7488AD-ABE6-40D3-8112-15A2A82534D2}"/>
    <dataValidation allowBlank="1" showInputMessage="1" showErrorMessage="1" promptTitle="Institution Column" prompt="Enter the name of the individuals' primary insitutional affiliation. These could be, for example, a university, a museum, or an independent research lab. If the individual has no current institutional affiliation, please enter &quot;Individual&quot;." sqref="F8" xr:uid="{0906C8B3-8776-4E54-99D5-D94068B2F838}"/>
    <dataValidation allowBlank="1" showInputMessage="1" showErrorMessage="1" promptTitle="Proposal # Column" prompt="You cannot enter data directly into these cells. They will automatically populate with the information from Cell C3 for each person added to the sheet._x000a_The lead proposal ID number should appear for all personnel." sqref="A8" xr:uid="{C4868981-9965-4D69-8FFD-9E003F301A9A}"/>
    <dataValidation type="list" allowBlank="1" showInputMessage="1" showErrorMessage="1" sqref="B103" xr:uid="{E9FD0255-716F-49F2-9CAF-555D4F4D7724}">
      <formula1>"PI,co-PI,sub-award lead senior investigator, other senior personnel, post-doctoral scholar"</formula1>
    </dataValidation>
    <dataValidation allowBlank="1" showInputMessage="1" showErrorMessage="1" promptTitle="Acceptable Designations for Role" prompt="1. PI or Co-PI (on cover page)_x000a_2. Other senior personnel/Subawardee_x000a_3. Other personnel (Postdoc, Consultant, unpaid collaborator)_x000a__x000a_Note: Do not paste into this column. Use drop-down menu. " sqref="B8" xr:uid="{B73F7FED-7221-49E5-A358-800EACCBBE8D}"/>
    <dataValidation type="list" allowBlank="1" showInputMessage="1" showErrorMessage="1" errorTitle="Select choice from dropdown" error="DO NOT PASTE INTO THIS COLUMN. Select choice from drop-down." promptTitle="Project Role" prompt="Select the project role from the dropdown." sqref="B9:B102" xr:uid="{E230D0BC-0A9F-43EE-8CC6-B7C6FD09D7C1}">
      <formula1>"PI or Co-PI (on cover page), Other senior personnel/Subawardee, Other personnel"</formula1>
    </dataValidation>
    <dataValidation type="whole" allowBlank="1" showInputMessage="1" showErrorMessage="1" errorTitle="Proposal Number" error="Enter a valid 7-digit proposal number." promptTitle="FastLane Proposal ID #" prompt="This is a 7-digit number provided after your proposal is submitted in FastLane. Prior to submission you will have a temporary ID number. Do not use the temporary ID number in this sheet." sqref="A4" xr:uid="{0EFCC061-75CF-47B9-8A7F-63BEEE02EC42}">
      <formula1>0</formula1>
      <formula2>9999999</formula2>
    </dataValidation>
  </dataValidations>
  <hyperlinks>
    <hyperlink ref="A2" location="Instructions!A1" display="View the instructions before completing this spreadsheet" xr:uid="{06AEA641-8225-449C-A29B-60E222318755}"/>
    <hyperlink ref="A7" r:id="rId1" xr:uid="{B92FB3AE-687F-4F70-8704-40F6E5A7D596}"/>
  </hyperlinks>
  <pageMargins left="0.7" right="0.7" top="0.75" bottom="0.75" header="0.3" footer="0.3"/>
  <pageSetup scale="46" fitToHeight="0" orientation="landscape" horizontalDpi="1200" verticalDpi="1200" r:id="rId2"/>
  <headerFooter>
    <oddHeader xml:space="preserve">&amp;C
</oddHeader>
    <oddFooter>&amp;L  </oddFooter>
  </headerFooter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7E431-8A1B-4858-89CC-5A504182BBCB}">
  <sheetPr codeName="Sheet2"/>
  <dimension ref="A1"/>
  <sheetViews>
    <sheetView workbookViewId="0"/>
  </sheetViews>
  <sheetFormatPr defaultRowHeight="14.5" x14ac:dyDescent="0.35"/>
  <sheetData>
    <row r="1" spans="1:1" x14ac:dyDescent="0.35">
      <c r="A1" t="s">
        <v>0</v>
      </c>
    </row>
  </sheetData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AA71FE0798F4DBC3641395BD57D8C" ma:contentTypeVersion="8" ma:contentTypeDescription="Create a new document." ma:contentTypeScope="" ma:versionID="c4f216fe36de51931c265181c143094d">
  <xsd:schema xmlns:xsd="http://www.w3.org/2001/XMLSchema" xmlns:xs="http://www.w3.org/2001/XMLSchema" xmlns:p="http://schemas.microsoft.com/office/2006/metadata/properties" xmlns:ns2="961d5262-7d0f-420d-b025-ff58374fe36e" xmlns:ns3="dfa9065a-8ebc-4d88-88cd-c7cecbb9737c" targetNamespace="http://schemas.microsoft.com/office/2006/metadata/properties" ma:root="true" ma:fieldsID="9f31d9fd113fd03a558569e6e41f7029" ns2:_="" ns3:_="">
    <xsd:import namespace="961d5262-7d0f-420d-b025-ff58374fe36e"/>
    <xsd:import namespace="dfa9065a-8ebc-4d88-88cd-c7cecbb97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d5262-7d0f-420d-b025-ff58374fe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9065a-8ebc-4d88-88cd-c7cecbb97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a9065a-8ebc-4d88-88cd-c7cecbb9737c">
      <UserInfo>
        <DisplayName>Pizer, Margaret</DisplayName>
        <AccountId>30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D2DC79-677D-49F1-BC73-3C87CEDA3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d5262-7d0f-420d-b025-ff58374fe36e"/>
    <ds:schemaRef ds:uri="dfa9065a-8ebc-4d88-88cd-c7cecbb97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B1746-2F14-4A27-8C0A-D019E6D71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D8374-B8B5-4F16-8923-0FB5EE6AF555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961d5262-7d0f-420d-b025-ff58374fe36e"/>
    <ds:schemaRef ds:uri="http://purl.org/dc/elements/1.1/"/>
    <ds:schemaRef ds:uri="dfa9065a-8ebc-4d88-88cd-c7cecbb9737c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Personnel List</vt:lpstr>
      <vt:lpstr>Sheet1</vt:lpstr>
      <vt:lpstr>Instructions!Print_Area</vt:lpstr>
      <vt:lpstr>'Personnel List'!Print_Area</vt:lpstr>
      <vt:lpstr>'Personnel List'!Print_Titles</vt:lpstr>
      <vt:lpstr>ProposalNumber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Biological Anthropology Personnel List Template</dc:title>
  <dc:subject/>
  <dc:creator>NSF Biological Anthropology Program</dc:creator>
  <cp:keywords/>
  <dc:description/>
  <cp:lastModifiedBy>Johnson, Philip</cp:lastModifiedBy>
  <cp:revision/>
  <cp:lastPrinted>2022-09-07T21:04:52Z</cp:lastPrinted>
  <dcterms:created xsi:type="dcterms:W3CDTF">2022-09-01T15:45:46Z</dcterms:created>
  <dcterms:modified xsi:type="dcterms:W3CDTF">2022-09-08T17:46:12Z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36db1200-f262-4bd7-9f7a-d303658e8395</vt:lpwstr>
  </property>
  <property fmtid="{D5CDD505-2E9C-101B-9397-08002B2CF9AE}" pid="3" name="ContainsCUI">
    <vt:lpwstr>No</vt:lpwstr>
  </property>
  <property fmtid="{D5CDD505-2E9C-101B-9397-08002B2CF9AE}" pid="4" name="ContentTypeId">
    <vt:lpwstr>0x010100748AA71FE0798F4DBC3641395BD57D8C</vt:lpwstr>
  </property>
</Properties>
</file>