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2025_Budget Cycle\FY 2025_Congressional\Production\PDF production\Extracted Excel files\"/>
    </mc:Choice>
  </mc:AlternateContent>
  <xr:revisionPtr revIDLastSave="0" documentId="13_ncr:1_{A5862F10-F6F2-4674-8F4E-CBD1CA34535B}" xr6:coauthVersionLast="47" xr6:coauthVersionMax="47" xr10:uidLastSave="{00000000-0000-0000-0000-000000000000}"/>
  <bookViews>
    <workbookView xWindow="-110" yWindow="-110" windowWidth="19420" windowHeight="10420" xr2:uid="{F755B8B9-E840-4DB5-B129-B9929A1F85FD}"/>
  </bookViews>
  <sheets>
    <sheet name="Authorizations" sheetId="3" r:id="rId1"/>
    <sheet name="CHIPS table" sheetId="5" r:id="rId2"/>
  </sheets>
  <definedNames>
    <definedName name="_xlnm.Print_Area" localSheetId="0">Authorizations!$A$1:$G$40</definedName>
    <definedName name="_xlnm.Print_Area" localSheetId="1">'CHIPS table'!$A$1:$F$23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3" l="1"/>
</calcChain>
</file>

<file path=xl/sharedStrings.xml><?xml version="1.0" encoding="utf-8"?>
<sst xmlns="http://schemas.openxmlformats.org/spreadsheetml/2006/main" count="91" uniqueCount="73">
  <si>
    <t>(Dollars in Millions)</t>
  </si>
  <si>
    <t xml:space="preserve"> </t>
  </si>
  <si>
    <t>NATIONAL SCIENCE FOUNDATION CURRENT AUTHORIZATIONS</t>
  </si>
  <si>
    <t>Authorization Levels</t>
  </si>
  <si>
    <t>LEGISLATION</t>
  </si>
  <si>
    <t>FY 2023</t>
  </si>
  <si>
    <t>FY 2024</t>
  </si>
  <si>
    <r>
      <t>National Science Foundation Act of  1950, P.L. 81-507</t>
    </r>
    <r>
      <rPr>
        <b/>
        <vertAlign val="superscript"/>
        <sz val="9"/>
        <color indexed="8"/>
        <rFont val="Open Sans"/>
      </rPr>
      <t>1</t>
    </r>
  </si>
  <si>
    <t>within limits of funds made available for this purpose</t>
  </si>
  <si>
    <t>within the limits of available appropriations</t>
  </si>
  <si>
    <t>to make such expenditures as may be necessary</t>
  </si>
  <si>
    <t>within the limit of appropriated funds</t>
  </si>
  <si>
    <t>utilize appropriations available</t>
  </si>
  <si>
    <t>CHIPS and Science Act, P.L. 117-167 - see table below</t>
  </si>
  <si>
    <t>SBIR and STTR reauthorized through 2025 at current levels under the SBIR and STTR Extension act of 2022, P.L. 117-183</t>
  </si>
  <si>
    <r>
      <t>Small Business Innovation Research (SBIR) Program</t>
    </r>
    <r>
      <rPr>
        <i/>
        <vertAlign val="superscript"/>
        <sz val="9"/>
        <rFont val="Open Sans"/>
      </rPr>
      <t>2</t>
    </r>
  </si>
  <si>
    <r>
      <t>Small Business Technology Transfer (STTR) Program</t>
    </r>
    <r>
      <rPr>
        <i/>
        <vertAlign val="superscript"/>
        <sz val="9"/>
        <rFont val="Open Sans"/>
      </rPr>
      <t>2</t>
    </r>
  </si>
  <si>
    <t xml:space="preserve">National Earthquake Hazards Reduction Program Reauthorization Act
   of 2018,  P.L. 115-307 </t>
  </si>
  <si>
    <r>
      <t>Amends the Earthquake Hazards Reduction Act of 1977 to expand activities under the National Earthquake Hazards Reduction Program to include: (1) gathering information on community resilience (i.e., the ability of a community to prepare for, recover from, and adapt to earthquakes); (2) publishing a systematic set of maps of active faults and folds, liquefaction susceptibility, susceptibility for earthquake-induced landslides, and other seismically induced hazards; and (3) continuing the development of the Advanced National Seismic System, including earthquake early warning capabilities.
With respect to earthquake hazard reduction activities, the bill revises or expands the duties of: (1) the Interagency Coordinating Committee on Earthquake Hazards Reduction, (2) the National Institute of Standards and Technology (NIST), (3) the Federal Emergency Management Agency (FEMA), (4) the U.S. Geological Survey (USGS), and (5) the National Science Foundation.</t>
    </r>
    <r>
      <rPr>
        <i/>
        <vertAlign val="superscript"/>
        <sz val="9"/>
        <color indexed="8"/>
        <rFont val="Open Sans"/>
      </rPr>
      <t>3</t>
    </r>
    <r>
      <rPr>
        <i/>
        <sz val="9"/>
        <color indexed="8"/>
        <rFont val="Open Sans"/>
      </rPr>
      <t xml:space="preserve"> </t>
    </r>
  </si>
  <si>
    <t>National Quantum Initiative Act, P.L. 115-368</t>
  </si>
  <si>
    <t xml:space="preserve"> (Does not authorize appropriations)</t>
  </si>
  <si>
    <t xml:space="preserve">Authorizes the National Science Foundation to carry out a basic research and education program on quantum information science and engineering, and award grants for the establishment of at least 2 but not more than 5 Multidisciplinary Centers for Quantum Research and Education up to $10 million each for each of fiscal years 2019 through 2023. </t>
  </si>
  <si>
    <t>*</t>
  </si>
  <si>
    <t xml:space="preserve">National Defense Authorization Act for Fiscal Year 2021, P.L. 116-283 </t>
  </si>
  <si>
    <r>
      <t>Sec 5401(f) Establishes the National Science Foundation Pilot Program of Grants for Research in Rapidly Evolving, High Priority Topics to assess the feasibility and advisability of awarding grants for the conduct of research in rapidly evolving, high priority topics using funding mechanisms that require brief project descriptions and internal merit review, and that may include accelerated external review.</t>
    </r>
    <r>
      <rPr>
        <i/>
        <vertAlign val="superscript"/>
        <sz val="9"/>
        <color theme="1"/>
        <rFont val="Open Sans"/>
      </rPr>
      <t>4</t>
    </r>
    <r>
      <rPr>
        <i/>
        <sz val="9"/>
        <color theme="1"/>
        <rFont val="Open Sans"/>
      </rPr>
      <t xml:space="preserve">
</t>
    </r>
  </si>
  <si>
    <t>H.R. 8810 - National Landslide Preparedness Act, P.L. 116-323</t>
  </si>
  <si>
    <t>Provide grants, on a competitive basis, to State, territorial, local, and Tribal governments to research, map, assess, and collect data on landslide hazards within the jurisdictions of those governmentsFor each of fiscal years 2021 through 2024 there is authorized to be appropriated to the National Science Foundation, $11,000,000 to carry out this section.</t>
  </si>
  <si>
    <t>H.R. 4704 - Advancing Research to Prevent Suicide Act, P.L. 116-339</t>
  </si>
  <si>
    <t>(Does not authorize appropriations)</t>
  </si>
  <si>
    <t>Directs NSF to award competitive, merit-reviewed grants to institutions of higher education (or their consortia) to support multidisciplinary, fundamental research with potential relevance to suicide, including potential relevance to prevention and treatment. 
In awarding such grants, the NSF shall encourage applications submitted by early career researchers, including doctoral students and postdoctoral researchers, to promote the researchers' development.</t>
  </si>
  <si>
    <t>S. 2904 Identifying Outputs of Generative Adversarial Networks (IOGAN) Act, P.L. 116-258</t>
  </si>
  <si>
    <t>Sec. 3 Directs National Science Foundation, in consultation with other relevant Federal agencies, shall support merit reviewed and competitively awarded research on manipulated or synthesized content and information authenticity,</t>
  </si>
  <si>
    <t>H.R. 3153 - Expanding Findings for Federal Opioid Research and Treatment Act, P.L. 116-335</t>
  </si>
  <si>
    <t>Sec. 2 Directs National Science Foundation, in collaboration withNational Institutes of Health shall support merit-reviewed and competitively awarded research on the science of opioid addiction.</t>
  </si>
  <si>
    <t xml:space="preserve">S. 153 - Supporting Veterans in STEM Careers Act, P.L. 116-115 </t>
  </si>
  <si>
    <t>Sec. 3 Directs National Science Foundation through the research and education activities of the Foundation, encourage veterans to study and pursue careers in STEM and computer science, in coordination with other Federal agencies that serve veterans.</t>
  </si>
  <si>
    <t xml:space="preserve">* - NSF only reports actual amounts in the Authorizations Table. </t>
  </si>
  <si>
    <r>
      <t xml:space="preserve">1 </t>
    </r>
    <r>
      <rPr>
        <sz val="9"/>
        <color indexed="8"/>
        <rFont val="Open Sans"/>
      </rPr>
      <t xml:space="preserve">Organic legislation establishing NSF.                                                                                                                                                       </t>
    </r>
  </si>
  <si>
    <r>
      <t xml:space="preserve">2 </t>
    </r>
    <r>
      <rPr>
        <sz val="9"/>
        <rFont val="Open Sans"/>
      </rPr>
      <t>SBIR and STTR are reauthorized through September 30, 2025.</t>
    </r>
  </si>
  <si>
    <r>
      <rPr>
        <vertAlign val="superscript"/>
        <sz val="9"/>
        <color theme="1"/>
        <rFont val="Open Sans"/>
      </rPr>
      <t xml:space="preserve">3 </t>
    </r>
    <r>
      <rPr>
        <sz val="9"/>
        <color theme="1"/>
        <rFont val="Open Sans"/>
      </rPr>
      <t>Authorizes $54.0 million for the National Earthquake Hazards Reduction Program at NSF for each of fiscal years FY 2019 through FY 2023.</t>
    </r>
  </si>
  <si>
    <r>
      <rPr>
        <vertAlign val="superscript"/>
        <sz val="9"/>
        <rFont val="Open Sans"/>
      </rPr>
      <t xml:space="preserve">4 </t>
    </r>
    <r>
      <rPr>
        <sz val="9"/>
        <rFont val="Open Sans"/>
      </rPr>
      <t>Authorizes appropriation of funds for the Pilot Program of Grants for Research in Rapidly Evolving, High Priority Topics. Outyear funding is $1,004,820,000 for fiscal year 2024; and $1,055,060,000 for fiscal year 2025.</t>
    </r>
  </si>
  <si>
    <t>FY 2025
Request</t>
  </si>
  <si>
    <t>FY 2025</t>
  </si>
  <si>
    <t xml:space="preserve">Sec. 5913 (c) Distributed Ledger Technology Research, which directs NSF to make awards to support distributed ledger technology research, subject to the availability of appropriations. </t>
  </si>
  <si>
    <t>H.R. 7776 - James M. Inhofe National Defense Authorization Act for Fiscal Year 2023, PL 117-347</t>
  </si>
  <si>
    <t>S. 3949 - Trafficking Victims Prevention and Protection Reauthorization Act of 2022, PL 117-348</t>
  </si>
  <si>
    <t>Sec. 124 directs the National Science Foundation to support merit-reviewed and competitively awarded research on the impact of online social media platforms on the maintenance or expansion of human trafficking.</t>
  </si>
  <si>
    <t>FY 2024
Request</t>
  </si>
  <si>
    <t>FY 2023
Base Plan</t>
  </si>
  <si>
    <t>0.45% of research funds in 2023, 2024, and 2025</t>
  </si>
  <si>
    <t>3.20% of research funds in  2023, 2024 and 2025</t>
  </si>
  <si>
    <t>Sec. 10303 Authorization of Appropriations</t>
  </si>
  <si>
    <t>FY 2026</t>
  </si>
  <si>
    <t>FY 2027</t>
  </si>
  <si>
    <t>Mid-scale RI-1</t>
  </si>
  <si>
    <t>TIP Directorate</t>
  </si>
  <si>
    <t>Unspecified Funding</t>
  </si>
  <si>
    <t>Research &amp; Related Activities</t>
  </si>
  <si>
    <t>NOYCE</t>
  </si>
  <si>
    <t>NSF Research Traineeship (NRT)</t>
  </si>
  <si>
    <t>GRFP</t>
  </si>
  <si>
    <t>Cybercorps SFS</t>
  </si>
  <si>
    <t>Fellowships, traineeships, per section 10393</t>
  </si>
  <si>
    <t>STEM Teacher Corps Pilot (pg. 393)</t>
  </si>
  <si>
    <t>Sec. 5 Auth. of Approps. (pg. 410)</t>
  </si>
  <si>
    <t>STEM Education</t>
  </si>
  <si>
    <t>Mid-scale RI-2</t>
  </si>
  <si>
    <t>MREFC</t>
  </si>
  <si>
    <t>AOAM</t>
  </si>
  <si>
    <t>OIG</t>
  </si>
  <si>
    <t>NSB</t>
  </si>
  <si>
    <t>Total, NSF</t>
  </si>
  <si>
    <t>CHIPS and Science Act of 2022 Authorized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</si>
</sst>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quot;$&quot;#,##0.00;\-&quot;$&quot;#,##0.00;&quot;-&quot;??"/>
    <numFmt numFmtId="165" formatCode="#,##0.00;\-#,##0.00;&quot;-&quot;??"/>
    <numFmt numFmtId="166" formatCode="&quot;$&quot;#,##0.00"/>
  </numFmts>
  <fonts count="30" x14ac:knownFonts="1">
    <font>
      <sz val="11"/>
      <color theme="1"/>
      <name val="Calibri"/>
      <family val="2"/>
      <scheme val="minor"/>
    </font>
    <font>
      <sz val="9"/>
      <color theme="1"/>
      <name val="Open Sans"/>
    </font>
    <font>
      <b/>
      <sz val="9"/>
      <color rgb="FF000000"/>
      <name val="Open Sans"/>
    </font>
    <font>
      <sz val="10"/>
      <name val="Arial"/>
      <family val="2"/>
    </font>
    <font>
      <b/>
      <sz val="9"/>
      <color indexed="8"/>
      <name val="Open Sans"/>
    </font>
    <font>
      <sz val="9"/>
      <color indexed="8"/>
      <name val="Open Sans"/>
    </font>
    <font>
      <b/>
      <sz val="9"/>
      <name val="Open Sans"/>
    </font>
    <font>
      <b/>
      <vertAlign val="superscript"/>
      <sz val="9"/>
      <color indexed="8"/>
      <name val="Open Sans"/>
    </font>
    <font>
      <i/>
      <sz val="9"/>
      <color indexed="8"/>
      <name val="Open Sans"/>
    </font>
    <font>
      <sz val="9"/>
      <color indexed="10"/>
      <name val="Open Sans"/>
    </font>
    <font>
      <sz val="9"/>
      <name val="Open Sans"/>
    </font>
    <font>
      <i/>
      <sz val="9"/>
      <name val="Open Sans"/>
    </font>
    <font>
      <i/>
      <vertAlign val="superscript"/>
      <sz val="9"/>
      <name val="Open Sans"/>
    </font>
    <font>
      <i/>
      <vertAlign val="superscript"/>
      <sz val="9"/>
      <color indexed="8"/>
      <name val="Open Sans"/>
    </font>
    <font>
      <i/>
      <sz val="9"/>
      <color theme="1"/>
      <name val="Open Sans"/>
    </font>
    <font>
      <i/>
      <vertAlign val="superscript"/>
      <sz val="9"/>
      <color theme="1"/>
      <name val="Open Sans"/>
    </font>
    <font>
      <b/>
      <sz val="9"/>
      <color rgb="FFFF0000"/>
      <name val="Open Sans"/>
    </font>
    <font>
      <sz val="9"/>
      <color rgb="FFFF0000"/>
      <name val="Open Sans"/>
    </font>
    <font>
      <i/>
      <sz val="9"/>
      <color rgb="FFFF0000"/>
      <name val="Open Sans"/>
    </font>
    <font>
      <sz val="11"/>
      <color theme="1"/>
      <name val="Open Sans"/>
    </font>
    <font>
      <sz val="11"/>
      <name val="Open Sans"/>
    </font>
    <font>
      <sz val="11"/>
      <color rgb="FFFF0000"/>
      <name val="Open Sans"/>
    </font>
    <font>
      <sz val="8"/>
      <color theme="1"/>
      <name val="Open Sans"/>
    </font>
    <font>
      <i/>
      <sz val="8"/>
      <name val="Open Sans"/>
    </font>
    <font>
      <b/>
      <sz val="8"/>
      <color indexed="8"/>
      <name val="Open Sans"/>
    </font>
    <font>
      <i/>
      <sz val="8"/>
      <color indexed="8"/>
      <name val="Open Sans"/>
    </font>
    <font>
      <vertAlign val="superscript"/>
      <sz val="9"/>
      <color indexed="8"/>
      <name val="Open Sans"/>
    </font>
    <font>
      <vertAlign val="superscript"/>
      <sz val="9"/>
      <name val="Open Sans"/>
    </font>
    <font>
      <vertAlign val="superscript"/>
      <sz val="9"/>
      <color theme="1"/>
      <name val="Open Sans"/>
    </font>
    <font>
      <b/>
      <sz val="9"/>
      <color theme="1"/>
      <name val="Open Sans"/>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right/>
      <top style="double">
        <color indexed="64"/>
      </top>
      <bottom/>
      <diagonal/>
    </border>
    <border>
      <left/>
      <right/>
      <top style="medium">
        <color auto="1"/>
      </top>
      <bottom style="thin">
        <color indexed="64"/>
      </bottom>
      <diagonal/>
    </border>
    <border>
      <left style="thin">
        <color indexed="64"/>
      </left>
      <right/>
      <top style="medium">
        <color auto="1"/>
      </top>
      <bottom style="thin">
        <color indexed="64"/>
      </bottom>
      <diagonal/>
    </border>
    <border>
      <left style="thin">
        <color indexed="64"/>
      </left>
      <right/>
      <top/>
      <bottom/>
      <diagonal/>
    </border>
    <border>
      <left/>
      <right/>
      <top/>
      <bottom style="hair">
        <color indexed="64"/>
      </bottom>
      <diagonal/>
    </border>
    <border>
      <left style="thin">
        <color indexed="64"/>
      </left>
      <right/>
      <top/>
      <bottom style="hair">
        <color indexed="64"/>
      </bottom>
      <diagonal/>
    </border>
    <border>
      <left style="thin">
        <color indexed="64"/>
      </left>
      <right/>
      <top/>
      <bottom style="medium">
        <color auto="1"/>
      </bottom>
      <diagonal/>
    </border>
  </borders>
  <cellStyleXfs count="2">
    <xf numFmtId="0" fontId="0" fillId="0" borderId="0"/>
    <xf numFmtId="0" fontId="3" fillId="0" borderId="0"/>
  </cellStyleXfs>
  <cellXfs count="95">
    <xf numFmtId="0" fontId="0" fillId="0" borderId="0" xfId="0"/>
    <xf numFmtId="0" fontId="5" fillId="0" borderId="0" xfId="1" applyFont="1"/>
    <xf numFmtId="0" fontId="4" fillId="0" borderId="4" xfId="1" applyFont="1" applyBorder="1" applyAlignment="1">
      <alignment horizontal="left"/>
    </xf>
    <xf numFmtId="0" fontId="4" fillId="0" borderId="4" xfId="1" applyFont="1" applyBorder="1" applyAlignment="1">
      <alignment horizontal="center"/>
    </xf>
    <xf numFmtId="0" fontId="4" fillId="0" borderId="0" xfId="1" applyFont="1" applyAlignment="1">
      <alignment horizontal="left" vertical="top"/>
    </xf>
    <xf numFmtId="0" fontId="4" fillId="0" borderId="0" xfId="1" applyFont="1" applyAlignment="1">
      <alignment horizontal="center" vertical="top"/>
    </xf>
    <xf numFmtId="0" fontId="5" fillId="0" borderId="0" xfId="1" applyFont="1" applyAlignment="1">
      <alignment horizontal="center" vertical="top"/>
    </xf>
    <xf numFmtId="49" fontId="5" fillId="0" borderId="0" xfId="1" applyNumberFormat="1" applyFont="1" applyAlignment="1">
      <alignment horizontal="center" vertical="top"/>
    </xf>
    <xf numFmtId="0" fontId="8" fillId="0" borderId="0" xfId="1" applyFont="1" applyAlignment="1">
      <alignment horizontal="center" vertical="top"/>
    </xf>
    <xf numFmtId="0" fontId="4" fillId="0" borderId="4" xfId="1" applyFont="1" applyBorder="1" applyAlignment="1">
      <alignment horizontal="left" vertical="top"/>
    </xf>
    <xf numFmtId="49" fontId="5" fillId="0" borderId="4" xfId="1" applyNumberFormat="1" applyFont="1" applyBorder="1" applyAlignment="1">
      <alignment horizontal="center" vertical="top"/>
    </xf>
    <xf numFmtId="0" fontId="2" fillId="0" borderId="5" xfId="0" applyFont="1" applyBorder="1" applyAlignment="1">
      <alignment horizontal="left" vertical="top" wrapText="1"/>
    </xf>
    <xf numFmtId="0" fontId="4" fillId="0" borderId="0" xfId="1" applyFont="1" applyAlignment="1">
      <alignment horizontal="left" vertical="top" wrapText="1"/>
    </xf>
    <xf numFmtId="164" fontId="9" fillId="0" borderId="0" xfId="1" applyNumberFormat="1" applyFont="1" applyAlignment="1">
      <alignment horizontal="center" vertical="top"/>
    </xf>
    <xf numFmtId="164" fontId="5" fillId="0" borderId="0" xfId="1" applyNumberFormat="1" applyFont="1" applyAlignment="1">
      <alignment horizontal="center" vertical="top"/>
    </xf>
    <xf numFmtId="0" fontId="10" fillId="0" borderId="0" xfId="1" applyFont="1" applyAlignment="1">
      <alignment horizontal="center" vertical="top"/>
    </xf>
    <xf numFmtId="0" fontId="11" fillId="0" borderId="0" xfId="1" applyFont="1" applyAlignment="1">
      <alignment horizontal="left" vertical="top" wrapText="1"/>
    </xf>
    <xf numFmtId="166" fontId="6" fillId="0" borderId="0" xfId="1" applyNumberFormat="1" applyFont="1" applyAlignment="1">
      <alignment horizontal="center" vertical="top"/>
    </xf>
    <xf numFmtId="0" fontId="11" fillId="0" borderId="4" xfId="1" applyFont="1" applyBorder="1" applyAlignment="1">
      <alignment horizontal="left" vertical="top" wrapText="1"/>
    </xf>
    <xf numFmtId="166" fontId="6" fillId="0" borderId="4" xfId="1" applyNumberFormat="1" applyFont="1" applyBorder="1" applyAlignment="1">
      <alignment horizontal="center" vertical="top"/>
    </xf>
    <xf numFmtId="0" fontId="2" fillId="0" borderId="5" xfId="0" applyFont="1" applyBorder="1" applyAlignment="1">
      <alignment vertical="top" wrapText="1"/>
    </xf>
    <xf numFmtId="0" fontId="8" fillId="0" borderId="1" xfId="1" applyFont="1" applyBorder="1" applyAlignment="1">
      <alignment vertical="top" wrapText="1"/>
    </xf>
    <xf numFmtId="166" fontId="4" fillId="0" borderId="4" xfId="1" applyNumberFormat="1" applyFont="1" applyBorder="1" applyAlignment="1">
      <alignment horizontal="center" vertical="top"/>
    </xf>
    <xf numFmtId="166" fontId="8" fillId="0" borderId="4" xfId="1" applyNumberFormat="1" applyFont="1" applyBorder="1" applyAlignment="1">
      <alignment horizontal="center" vertical="top"/>
    </xf>
    <xf numFmtId="165" fontId="4" fillId="0" borderId="5" xfId="1" applyNumberFormat="1" applyFont="1" applyBorder="1" applyAlignment="1">
      <alignment horizontal="center" vertical="top"/>
    </xf>
    <xf numFmtId="166" fontId="4" fillId="0" borderId="5" xfId="1" applyNumberFormat="1" applyFont="1" applyBorder="1" applyAlignment="1">
      <alignment horizontal="center" vertical="top"/>
    </xf>
    <xf numFmtId="0" fontId="6" fillId="0" borderId="0" xfId="1" applyFont="1" applyAlignment="1">
      <alignment horizontal="left" vertical="top"/>
    </xf>
    <xf numFmtId="0" fontId="19" fillId="0" borderId="1" xfId="0" applyFont="1" applyBorder="1" applyAlignment="1">
      <alignment horizontal="center"/>
    </xf>
    <xf numFmtId="0" fontId="20" fillId="0" borderId="0" xfId="0" applyFont="1" applyAlignment="1">
      <alignment horizontal="center"/>
    </xf>
    <xf numFmtId="0" fontId="21" fillId="0" borderId="0" xfId="0" applyFont="1" applyAlignment="1">
      <alignment horizontal="center"/>
    </xf>
    <xf numFmtId="0" fontId="11" fillId="0" borderId="4" xfId="0" applyFont="1" applyBorder="1" applyAlignment="1">
      <alignment wrapText="1"/>
    </xf>
    <xf numFmtId="0" fontId="19" fillId="0" borderId="4" xfId="0" applyFont="1" applyBorder="1" applyAlignment="1">
      <alignment horizontal="center"/>
    </xf>
    <xf numFmtId="0" fontId="6" fillId="0" borderId="0" xfId="1" applyFont="1" applyAlignment="1">
      <alignment horizontal="center" vertical="top"/>
    </xf>
    <xf numFmtId="49" fontId="10" fillId="0" borderId="4" xfId="1" applyNumberFormat="1" applyFont="1" applyBorder="1" applyAlignment="1">
      <alignment horizontal="center" vertical="top"/>
    </xf>
    <xf numFmtId="0" fontId="20" fillId="0" borderId="4" xfId="0" applyFont="1" applyBorder="1" applyAlignment="1">
      <alignment horizontal="center"/>
    </xf>
    <xf numFmtId="0" fontId="22" fillId="0" borderId="0" xfId="0" applyFont="1" applyAlignment="1">
      <alignment vertical="top"/>
    </xf>
    <xf numFmtId="0" fontId="23" fillId="0" borderId="0" xfId="1" applyFont="1" applyAlignment="1">
      <alignment horizontal="center" vertical="top" wrapText="1"/>
    </xf>
    <xf numFmtId="166" fontId="24" fillId="0" borderId="0" xfId="1" applyNumberFormat="1" applyFont="1" applyAlignment="1">
      <alignment horizontal="center" vertical="top"/>
    </xf>
    <xf numFmtId="166" fontId="25" fillId="0" borderId="0" xfId="1" applyNumberFormat="1" applyFont="1" applyAlignment="1">
      <alignment horizontal="center" vertical="top"/>
    </xf>
    <xf numFmtId="0" fontId="26" fillId="0" borderId="0" xfId="1" applyFont="1" applyAlignment="1">
      <alignment vertical="top"/>
    </xf>
    <xf numFmtId="0" fontId="11" fillId="0" borderId="0" xfId="1" applyFont="1" applyAlignment="1">
      <alignment horizontal="center" vertical="top" wrapText="1"/>
    </xf>
    <xf numFmtId="166" fontId="4" fillId="0" borderId="0" xfId="1" applyNumberFormat="1" applyFont="1" applyAlignment="1">
      <alignment horizontal="center" vertical="top"/>
    </xf>
    <xf numFmtId="166" fontId="8" fillId="0" borderId="0" xfId="1" applyNumberFormat="1" applyFont="1" applyAlignment="1">
      <alignment horizontal="center" vertical="top"/>
    </xf>
    <xf numFmtId="0" fontId="27" fillId="0" borderId="0" xfId="1" applyFont="1" applyAlignment="1">
      <alignment vertical="top"/>
    </xf>
    <xf numFmtId="166" fontId="8" fillId="0" borderId="5" xfId="1" applyNumberFormat="1" applyFont="1" applyBorder="1" applyAlignment="1">
      <alignment horizontal="center" vertical="top"/>
    </xf>
    <xf numFmtId="0" fontId="8" fillId="0" borderId="4" xfId="1" applyFont="1" applyBorder="1" applyAlignment="1">
      <alignment vertical="top" wrapText="1"/>
    </xf>
    <xf numFmtId="0" fontId="2" fillId="0" borderId="5" xfId="0" applyFont="1" applyBorder="1" applyAlignment="1">
      <alignment horizontal="left" vertical="top"/>
    </xf>
    <xf numFmtId="0" fontId="14" fillId="0" borderId="4" xfId="0" applyFont="1" applyBorder="1" applyAlignment="1">
      <alignment vertical="top" wrapText="1"/>
    </xf>
    <xf numFmtId="0" fontId="16" fillId="0" borderId="0" xfId="1" applyFont="1" applyAlignment="1">
      <alignment horizontal="center" vertical="top"/>
    </xf>
    <xf numFmtId="0" fontId="17" fillId="0" borderId="0" xfId="1" applyFont="1" applyAlignment="1">
      <alignment horizontal="center" vertical="top"/>
    </xf>
    <xf numFmtId="8" fontId="11" fillId="0" borderId="0" xfId="1" applyNumberFormat="1" applyFont="1" applyAlignment="1">
      <alignment horizontal="center" vertical="top"/>
    </xf>
    <xf numFmtId="166" fontId="11" fillId="0" borderId="5" xfId="1" applyNumberFormat="1" applyFont="1" applyBorder="1" applyAlignment="1">
      <alignment horizontal="center" vertical="top"/>
    </xf>
    <xf numFmtId="0" fontId="14" fillId="0" borderId="4" xfId="0" applyFont="1" applyBorder="1" applyAlignment="1">
      <alignment wrapText="1"/>
    </xf>
    <xf numFmtId="0" fontId="6" fillId="0" borderId="5" xfId="1" applyFont="1" applyBorder="1" applyAlignment="1">
      <alignment horizontal="left" vertical="top"/>
    </xf>
    <xf numFmtId="0" fontId="0" fillId="0" borderId="5" xfId="0" applyBorder="1"/>
    <xf numFmtId="0" fontId="1" fillId="2" borderId="0" xfId="0" applyFont="1" applyFill="1" applyAlignment="1">
      <alignment horizontal="left" indent="1"/>
    </xf>
    <xf numFmtId="165" fontId="1" fillId="2" borderId="8" xfId="0" applyNumberFormat="1" applyFont="1" applyFill="1" applyBorder="1"/>
    <xf numFmtId="165" fontId="1" fillId="2" borderId="0" xfId="0" applyNumberFormat="1" applyFont="1" applyFill="1"/>
    <xf numFmtId="0" fontId="1" fillId="2" borderId="0" xfId="0" quotePrefix="1" applyFont="1" applyFill="1" applyAlignment="1">
      <alignment horizontal="left" indent="1"/>
    </xf>
    <xf numFmtId="0" fontId="1" fillId="2" borderId="0" xfId="0" quotePrefix="1" applyFont="1" applyFill="1" applyAlignment="1">
      <alignment horizontal="left" wrapText="1" indent="1"/>
    </xf>
    <xf numFmtId="164" fontId="1" fillId="2" borderId="8" xfId="0" applyNumberFormat="1" applyFont="1" applyFill="1" applyBorder="1"/>
    <xf numFmtId="164" fontId="1" fillId="2" borderId="0" xfId="0" applyNumberFormat="1" applyFont="1" applyFill="1"/>
    <xf numFmtId="0" fontId="29" fillId="2" borderId="0" xfId="0" applyFont="1" applyFill="1"/>
    <xf numFmtId="0" fontId="1" fillId="2" borderId="0" xfId="0" applyFont="1" applyFill="1"/>
    <xf numFmtId="0" fontId="1" fillId="2" borderId="6" xfId="0" applyFont="1" applyFill="1" applyBorder="1"/>
    <xf numFmtId="164" fontId="29" fillId="2" borderId="7" xfId="0" applyNumberFormat="1" applyFont="1" applyFill="1" applyBorder="1" applyAlignment="1">
      <alignment horizontal="right"/>
    </xf>
    <xf numFmtId="164" fontId="29" fillId="2" borderId="6" xfId="0" applyNumberFormat="1" applyFont="1" applyFill="1" applyBorder="1" applyAlignment="1">
      <alignment horizontal="right"/>
    </xf>
    <xf numFmtId="0" fontId="29" fillId="2" borderId="9" xfId="0" applyFont="1" applyFill="1" applyBorder="1"/>
    <xf numFmtId="164" fontId="29" fillId="2" borderId="10" xfId="0" applyNumberFormat="1" applyFont="1" applyFill="1" applyBorder="1"/>
    <xf numFmtId="164" fontId="29" fillId="2" borderId="9" xfId="0" applyNumberFormat="1" applyFont="1" applyFill="1" applyBorder="1"/>
    <xf numFmtId="0" fontId="29" fillId="2" borderId="1" xfId="0" applyFont="1" applyFill="1" applyBorder="1"/>
    <xf numFmtId="164" fontId="29" fillId="2" borderId="11" xfId="0" applyNumberFormat="1" applyFont="1" applyFill="1" applyBorder="1"/>
    <xf numFmtId="164" fontId="29" fillId="2" borderId="1" xfId="0" applyNumberFormat="1" applyFont="1" applyFill="1" applyBorder="1"/>
    <xf numFmtId="0" fontId="16" fillId="2" borderId="0" xfId="0" applyFont="1" applyFill="1"/>
    <xf numFmtId="0" fontId="8" fillId="0" borderId="4" xfId="1" applyFont="1" applyBorder="1" applyAlignment="1">
      <alignment horizontal="center" vertical="top"/>
    </xf>
    <xf numFmtId="0" fontId="4" fillId="0" borderId="0" xfId="1" applyFont="1" applyAlignment="1">
      <alignment horizontal="center"/>
    </xf>
    <xf numFmtId="0" fontId="5" fillId="0" borderId="2" xfId="1" applyFont="1" applyBorder="1" applyAlignment="1">
      <alignment horizontal="center" vertical="center"/>
    </xf>
    <xf numFmtId="0" fontId="6" fillId="0" borderId="3" xfId="1" applyFont="1" applyBorder="1" applyAlignment="1">
      <alignment horizontal="center" wrapText="1"/>
    </xf>
    <xf numFmtId="0" fontId="6" fillId="0" borderId="4" xfId="1" applyFont="1" applyBorder="1" applyAlignment="1">
      <alignment horizontal="center" wrapText="1"/>
    </xf>
    <xf numFmtId="0" fontId="4" fillId="0" borderId="2" xfId="1" applyFont="1" applyBorder="1" applyAlignment="1">
      <alignment horizontal="center"/>
    </xf>
    <xf numFmtId="0" fontId="8" fillId="0" borderId="0" xfId="1" applyFont="1" applyAlignment="1">
      <alignment horizontal="center" vertical="top"/>
    </xf>
    <xf numFmtId="0" fontId="10" fillId="0" borderId="0" xfId="1" applyFont="1" applyAlignment="1">
      <alignment horizontal="left" vertical="top" wrapText="1"/>
    </xf>
    <xf numFmtId="166" fontId="1" fillId="0" borderId="0" xfId="1" applyNumberFormat="1" applyFont="1" applyAlignment="1">
      <alignment horizontal="left" vertical="top"/>
    </xf>
    <xf numFmtId="0" fontId="2" fillId="0" borderId="5" xfId="0" applyFont="1" applyBorder="1" applyAlignment="1">
      <alignment horizontal="left" vertical="top" wrapText="1"/>
    </xf>
    <xf numFmtId="166" fontId="8" fillId="0" borderId="5" xfId="1" applyNumberFormat="1" applyFont="1" applyBorder="1" applyAlignment="1">
      <alignment horizontal="center" vertical="top"/>
    </xf>
    <xf numFmtId="0" fontId="18" fillId="0" borderId="4" xfId="1" applyFont="1" applyBorder="1" applyAlignment="1">
      <alignment horizontal="center" vertical="top"/>
    </xf>
    <xf numFmtId="0" fontId="14" fillId="0" borderId="5" xfId="0" applyFont="1" applyBorder="1" applyAlignment="1">
      <alignment horizontal="center"/>
    </xf>
    <xf numFmtId="0" fontId="11" fillId="0" borderId="0" xfId="0" applyFont="1" applyAlignment="1">
      <alignment horizontal="center"/>
    </xf>
    <xf numFmtId="0" fontId="11" fillId="0" borderId="4" xfId="1" applyFont="1" applyBorder="1" applyAlignment="1">
      <alignment horizontal="center" vertical="top"/>
    </xf>
    <xf numFmtId="0" fontId="11" fillId="0" borderId="5" xfId="0" applyFont="1" applyBorder="1" applyAlignment="1">
      <alignment horizontal="center"/>
    </xf>
    <xf numFmtId="0" fontId="1" fillId="0" borderId="0" xfId="1" applyFont="1" applyAlignment="1">
      <alignment horizontal="left" vertical="top" wrapText="1"/>
    </xf>
    <xf numFmtId="0" fontId="11" fillId="0" borderId="4" xfId="0" applyFont="1" applyBorder="1" applyAlignment="1">
      <alignment vertical="top" wrapText="1"/>
    </xf>
    <xf numFmtId="0" fontId="21" fillId="0" borderId="4" xfId="0" applyFont="1" applyBorder="1" applyAlignment="1">
      <alignment horizontal="center" vertical="top"/>
    </xf>
    <xf numFmtId="0" fontId="19" fillId="0" borderId="4" xfId="0" applyFont="1" applyBorder="1" applyAlignment="1">
      <alignment horizontal="center" vertical="top"/>
    </xf>
    <xf numFmtId="0" fontId="0" fillId="0" borderId="0" xfId="0" applyAlignment="1">
      <alignment vertical="top"/>
    </xf>
  </cellXfs>
  <cellStyles count="2">
    <cellStyle name="Normal" xfId="0" builtinId="0"/>
    <cellStyle name="Normal 2" xfId="1" xr:uid="{270CB9CA-78EE-481E-ABF0-F159FA1D2C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9DFF4-95E8-4DD9-9768-DAC07664CA0A}">
  <sheetPr>
    <pageSetUpPr fitToPage="1"/>
  </sheetPr>
  <dimension ref="A1:I40"/>
  <sheetViews>
    <sheetView showGridLines="0" tabSelected="1" zoomScale="90" zoomScaleNormal="90" workbookViewId="0">
      <selection sqref="A1:G1"/>
    </sheetView>
  </sheetViews>
  <sheetFormatPr defaultRowHeight="14.5" x14ac:dyDescent="0.35"/>
  <cols>
    <col min="1" max="1" width="86.453125" customWidth="1"/>
    <col min="2" max="4" width="12.6328125" customWidth="1"/>
    <col min="5" max="7" width="13.1796875" customWidth="1"/>
  </cols>
  <sheetData>
    <row r="1" spans="1:7" ht="15.5" x14ac:dyDescent="0.45">
      <c r="A1" s="75" t="s">
        <v>2</v>
      </c>
      <c r="B1" s="75"/>
      <c r="C1" s="75"/>
      <c r="D1" s="75"/>
      <c r="E1" s="75"/>
      <c r="F1" s="75"/>
      <c r="G1" s="75"/>
    </row>
    <row r="2" spans="1:7" x14ac:dyDescent="0.35">
      <c r="A2" s="76" t="s">
        <v>0</v>
      </c>
      <c r="B2" s="76"/>
      <c r="C2" s="76"/>
      <c r="D2" s="76"/>
      <c r="E2" s="76"/>
      <c r="F2" s="76"/>
      <c r="G2" s="76"/>
    </row>
    <row r="3" spans="1:7" ht="21" customHeight="1" x14ac:dyDescent="0.45">
      <c r="A3" s="1"/>
      <c r="B3" s="77" t="s">
        <v>48</v>
      </c>
      <c r="C3" s="77" t="s">
        <v>47</v>
      </c>
      <c r="D3" s="77" t="s">
        <v>41</v>
      </c>
      <c r="E3" s="79" t="s">
        <v>3</v>
      </c>
      <c r="F3" s="79"/>
      <c r="G3" s="79"/>
    </row>
    <row r="4" spans="1:7" ht="21" customHeight="1" thickBot="1" x14ac:dyDescent="0.5">
      <c r="A4" s="2" t="s">
        <v>4</v>
      </c>
      <c r="B4" s="78"/>
      <c r="C4" s="78"/>
      <c r="D4" s="78"/>
      <c r="E4" s="3" t="s">
        <v>5</v>
      </c>
      <c r="F4" s="3" t="s">
        <v>6</v>
      </c>
      <c r="G4" s="3" t="s">
        <v>42</v>
      </c>
    </row>
    <row r="5" spans="1:7" ht="16" thickTop="1" x14ac:dyDescent="0.35">
      <c r="A5" s="4" t="s">
        <v>7</v>
      </c>
      <c r="B5" s="5"/>
      <c r="C5" s="6"/>
      <c r="D5" s="6"/>
      <c r="E5" s="6"/>
      <c r="F5" s="6"/>
      <c r="G5" s="6"/>
    </row>
    <row r="6" spans="1:7" x14ac:dyDescent="0.35">
      <c r="A6" s="4"/>
      <c r="B6" s="7"/>
      <c r="C6" s="7"/>
      <c r="D6" s="7"/>
      <c r="E6" s="80" t="s">
        <v>8</v>
      </c>
      <c r="F6" s="80"/>
      <c r="G6" s="80"/>
    </row>
    <row r="7" spans="1:7" x14ac:dyDescent="0.35">
      <c r="A7" s="4"/>
      <c r="B7" s="7"/>
      <c r="C7" s="7"/>
      <c r="D7" s="7"/>
      <c r="E7" s="80" t="s">
        <v>9</v>
      </c>
      <c r="F7" s="80"/>
      <c r="G7" s="80"/>
    </row>
    <row r="8" spans="1:7" x14ac:dyDescent="0.35">
      <c r="A8" s="4"/>
      <c r="B8" s="7"/>
      <c r="C8" s="7"/>
      <c r="D8" s="7"/>
      <c r="E8" s="80" t="s">
        <v>10</v>
      </c>
      <c r="F8" s="80"/>
      <c r="G8" s="80"/>
    </row>
    <row r="9" spans="1:7" x14ac:dyDescent="0.35">
      <c r="A9" s="4"/>
      <c r="B9" s="7"/>
      <c r="C9" s="7"/>
      <c r="D9" s="7"/>
      <c r="E9" s="80" t="s">
        <v>11</v>
      </c>
      <c r="F9" s="80"/>
      <c r="G9" s="80"/>
    </row>
    <row r="10" spans="1:7" ht="15" thickBot="1" x14ac:dyDescent="0.4">
      <c r="A10" s="9"/>
      <c r="B10" s="10"/>
      <c r="C10" s="10"/>
      <c r="D10" s="10"/>
      <c r="E10" s="74" t="s">
        <v>12</v>
      </c>
      <c r="F10" s="74"/>
      <c r="G10" s="74"/>
    </row>
    <row r="11" spans="1:7" ht="15" thickTop="1" x14ac:dyDescent="0.35">
      <c r="A11" s="11" t="s">
        <v>13</v>
      </c>
      <c r="B11" s="7"/>
      <c r="C11" s="7"/>
      <c r="D11" s="7"/>
      <c r="E11" s="8"/>
      <c r="F11" s="8"/>
      <c r="G11" s="8"/>
    </row>
    <row r="12" spans="1:7" ht="15" thickBot="1" x14ac:dyDescent="0.4">
      <c r="A12" s="9"/>
      <c r="B12" s="10"/>
      <c r="C12" s="10"/>
      <c r="D12" s="10"/>
      <c r="E12" s="74"/>
      <c r="F12" s="74"/>
      <c r="G12" s="74"/>
    </row>
    <row r="13" spans="1:7" ht="29.5" thickTop="1" x14ac:dyDescent="0.35">
      <c r="A13" s="12" t="s">
        <v>14</v>
      </c>
      <c r="B13" s="13"/>
      <c r="C13" s="13"/>
      <c r="D13" s="13"/>
      <c r="E13" s="14"/>
      <c r="F13" s="15"/>
      <c r="G13" s="15"/>
    </row>
    <row r="14" spans="1:7" ht="15.5" x14ac:dyDescent="0.35">
      <c r="A14" s="16" t="s">
        <v>15</v>
      </c>
      <c r="B14" s="17">
        <v>229.14</v>
      </c>
      <c r="C14" s="17">
        <v>262.83999999999997</v>
      </c>
      <c r="D14" s="17">
        <v>240.57</v>
      </c>
      <c r="E14" s="82" t="s">
        <v>50</v>
      </c>
      <c r="F14" s="82"/>
      <c r="G14" s="82"/>
    </row>
    <row r="15" spans="1:7" ht="16" thickBot="1" x14ac:dyDescent="0.4">
      <c r="A15" s="18" t="s">
        <v>16</v>
      </c>
      <c r="B15" s="19">
        <f>2.9 +30.3</f>
        <v>33.200000000000003</v>
      </c>
      <c r="C15" s="19">
        <v>35.840000000000003</v>
      </c>
      <c r="D15" s="19">
        <v>33.14</v>
      </c>
      <c r="E15" s="82" t="s">
        <v>49</v>
      </c>
      <c r="F15" s="82"/>
      <c r="G15" s="82"/>
    </row>
    <row r="16" spans="1:7" ht="29.5" thickTop="1" x14ac:dyDescent="0.35">
      <c r="A16" s="20" t="s">
        <v>17</v>
      </c>
      <c r="B16" s="17">
        <v>52</v>
      </c>
      <c r="C16" s="17">
        <v>54</v>
      </c>
      <c r="D16" s="17">
        <v>52</v>
      </c>
      <c r="E16" s="51">
        <v>54</v>
      </c>
      <c r="F16" s="51">
        <v>0</v>
      </c>
      <c r="G16" s="51">
        <v>0</v>
      </c>
    </row>
    <row r="17" spans="1:7" ht="166" customHeight="1" thickBot="1" x14ac:dyDescent="0.4">
      <c r="A17" s="21" t="s">
        <v>18</v>
      </c>
      <c r="B17" s="22"/>
      <c r="C17" s="22"/>
      <c r="D17" s="22"/>
      <c r="E17" s="23"/>
      <c r="F17" s="23"/>
      <c r="G17" s="23"/>
    </row>
    <row r="18" spans="1:7" ht="15" thickTop="1" x14ac:dyDescent="0.35">
      <c r="A18" s="83" t="s">
        <v>19</v>
      </c>
      <c r="B18" s="83"/>
      <c r="C18" s="24"/>
      <c r="D18" s="25"/>
      <c r="E18" s="84" t="s">
        <v>20</v>
      </c>
      <c r="F18" s="84"/>
      <c r="G18" s="84"/>
    </row>
    <row r="19" spans="1:7" ht="58.5" thickBot="1" x14ac:dyDescent="0.4">
      <c r="A19" s="45" t="s">
        <v>21</v>
      </c>
      <c r="B19" s="22" t="s">
        <v>22</v>
      </c>
      <c r="C19" s="22" t="s">
        <v>22</v>
      </c>
      <c r="D19" s="22" t="s">
        <v>22</v>
      </c>
      <c r="E19" s="23"/>
      <c r="F19" s="23"/>
      <c r="G19" s="23"/>
    </row>
    <row r="20" spans="1:7" ht="15" thickTop="1" x14ac:dyDescent="0.35">
      <c r="A20" s="46" t="s">
        <v>23</v>
      </c>
      <c r="B20" s="25"/>
      <c r="C20" s="25"/>
      <c r="D20" s="25"/>
      <c r="E20" s="44"/>
      <c r="F20" s="44"/>
      <c r="G20" s="44"/>
    </row>
    <row r="21" spans="1:7" ht="65" customHeight="1" thickBot="1" x14ac:dyDescent="0.4">
      <c r="A21" s="47" t="s">
        <v>24</v>
      </c>
      <c r="B21" s="22" t="s">
        <v>22</v>
      </c>
      <c r="C21" s="22" t="s">
        <v>22</v>
      </c>
      <c r="D21" s="22" t="s">
        <v>22</v>
      </c>
      <c r="E21" s="23">
        <v>911.4</v>
      </c>
      <c r="F21" s="23">
        <v>956.97</v>
      </c>
      <c r="G21" s="23">
        <v>0</v>
      </c>
    </row>
    <row r="22" spans="1:7" ht="15" thickTop="1" x14ac:dyDescent="0.35">
      <c r="A22" s="26" t="s">
        <v>25</v>
      </c>
      <c r="B22" s="48"/>
      <c r="C22" s="49"/>
      <c r="D22" s="49"/>
      <c r="E22" s="50">
        <v>11</v>
      </c>
      <c r="F22" s="50">
        <v>11</v>
      </c>
      <c r="G22" s="50">
        <v>0</v>
      </c>
    </row>
    <row r="23" spans="1:7" ht="58.5" thickBot="1" x14ac:dyDescent="0.4">
      <c r="A23" s="18" t="s">
        <v>26</v>
      </c>
      <c r="B23" s="22" t="s">
        <v>22</v>
      </c>
      <c r="C23" s="22" t="s">
        <v>22</v>
      </c>
      <c r="D23" s="22" t="s">
        <v>22</v>
      </c>
      <c r="E23" s="85"/>
      <c r="F23" s="85"/>
      <c r="G23" s="85"/>
    </row>
    <row r="24" spans="1:7" ht="19.5" customHeight="1" thickTop="1" x14ac:dyDescent="0.45">
      <c r="A24" s="53" t="s">
        <v>27</v>
      </c>
      <c r="B24" s="54"/>
      <c r="C24" s="54"/>
      <c r="D24" s="54"/>
      <c r="E24" s="86" t="s">
        <v>28</v>
      </c>
      <c r="F24" s="86"/>
      <c r="G24" s="86"/>
    </row>
    <row r="25" spans="1:7" ht="92.5" customHeight="1" thickBot="1" x14ac:dyDescent="0.6">
      <c r="A25" s="52" t="s">
        <v>29</v>
      </c>
      <c r="B25" s="31"/>
      <c r="C25" s="31"/>
      <c r="D25" s="31"/>
      <c r="E25" s="27"/>
      <c r="F25" s="27"/>
      <c r="G25" s="27"/>
    </row>
    <row r="26" spans="1:7" ht="18.5" thickTop="1" x14ac:dyDescent="0.55000000000000004">
      <c r="A26" s="26" t="s">
        <v>30</v>
      </c>
      <c r="B26" s="28" t="s">
        <v>1</v>
      </c>
      <c r="C26" s="29"/>
      <c r="D26" s="29"/>
      <c r="E26" s="86" t="s">
        <v>28</v>
      </c>
      <c r="F26" s="86"/>
      <c r="G26" s="86"/>
    </row>
    <row r="27" spans="1:7" s="94" customFormat="1" ht="44" thickBot="1" x14ac:dyDescent="0.4">
      <c r="A27" s="91" t="s">
        <v>31</v>
      </c>
      <c r="B27" s="92"/>
      <c r="C27" s="92"/>
      <c r="D27" s="92"/>
      <c r="E27" s="93"/>
      <c r="F27" s="93"/>
      <c r="G27" s="93"/>
    </row>
    <row r="28" spans="1:7" ht="16" thickTop="1" x14ac:dyDescent="0.45">
      <c r="A28" s="26" t="s">
        <v>32</v>
      </c>
      <c r="B28" s="32"/>
      <c r="C28" s="32"/>
      <c r="D28" s="32"/>
      <c r="E28" s="87" t="s">
        <v>28</v>
      </c>
      <c r="F28" s="87"/>
      <c r="G28" s="87"/>
    </row>
    <row r="29" spans="1:7" ht="34.5" customHeight="1" thickBot="1" x14ac:dyDescent="0.4">
      <c r="A29" s="18" t="s">
        <v>33</v>
      </c>
      <c r="B29" s="33"/>
      <c r="C29" s="33"/>
      <c r="D29" s="33"/>
      <c r="E29" s="88"/>
      <c r="F29" s="88"/>
      <c r="G29" s="88"/>
    </row>
    <row r="30" spans="1:7" ht="18.5" thickTop="1" x14ac:dyDescent="0.55000000000000004">
      <c r="A30" s="26" t="s">
        <v>34</v>
      </c>
      <c r="B30" s="28"/>
      <c r="C30" s="28"/>
      <c r="D30" s="28"/>
      <c r="E30" s="89" t="s">
        <v>28</v>
      </c>
      <c r="F30" s="89"/>
      <c r="G30" s="89"/>
    </row>
    <row r="31" spans="1:7" ht="49" customHeight="1" thickBot="1" x14ac:dyDescent="0.6">
      <c r="A31" s="30" t="s">
        <v>35</v>
      </c>
      <c r="B31" s="34"/>
      <c r="C31" s="34"/>
      <c r="D31" s="34"/>
      <c r="E31" s="34"/>
      <c r="F31" s="34"/>
      <c r="G31" s="34"/>
    </row>
    <row r="32" spans="1:7" ht="16" thickTop="1" x14ac:dyDescent="0.45">
      <c r="A32" s="26" t="s">
        <v>44</v>
      </c>
      <c r="B32" s="32"/>
      <c r="C32" s="32"/>
      <c r="D32" s="32"/>
      <c r="E32" s="87" t="s">
        <v>28</v>
      </c>
      <c r="F32" s="87"/>
      <c r="G32" s="87"/>
    </row>
    <row r="33" spans="1:9" ht="32.5" customHeight="1" thickBot="1" x14ac:dyDescent="0.4">
      <c r="A33" s="18" t="s">
        <v>43</v>
      </c>
      <c r="B33" s="33"/>
      <c r="C33" s="33"/>
      <c r="D33" s="33"/>
      <c r="E33" s="88"/>
      <c r="F33" s="88"/>
      <c r="G33" s="88"/>
    </row>
    <row r="34" spans="1:9" ht="16" thickTop="1" x14ac:dyDescent="0.45">
      <c r="A34" s="26" t="s">
        <v>45</v>
      </c>
      <c r="B34" s="32"/>
      <c r="C34" s="32"/>
      <c r="D34" s="32"/>
      <c r="E34" s="87" t="s">
        <v>28</v>
      </c>
      <c r="F34" s="87"/>
      <c r="G34" s="87"/>
    </row>
    <row r="35" spans="1:9" ht="30" customHeight="1" thickBot="1" x14ac:dyDescent="0.4">
      <c r="A35" s="18" t="s">
        <v>46</v>
      </c>
      <c r="B35" s="33"/>
      <c r="C35" s="33"/>
      <c r="D35" s="33"/>
      <c r="E35" s="88"/>
      <c r="F35" s="88"/>
      <c r="G35" s="88"/>
    </row>
    <row r="36" spans="1:9" ht="15" thickTop="1" x14ac:dyDescent="0.35">
      <c r="A36" s="35" t="s">
        <v>36</v>
      </c>
      <c r="B36" s="36"/>
      <c r="C36" s="37"/>
      <c r="D36" s="37"/>
      <c r="E36" s="37"/>
      <c r="F36" s="38"/>
      <c r="G36" s="38"/>
    </row>
    <row r="37" spans="1:9" ht="15.5" x14ac:dyDescent="0.35">
      <c r="A37" s="39" t="s">
        <v>37</v>
      </c>
      <c r="B37" s="40"/>
      <c r="C37" s="41"/>
      <c r="D37" s="41"/>
      <c r="E37" s="41"/>
      <c r="F37" s="42"/>
      <c r="G37" s="42"/>
      <c r="I37" t="s">
        <v>1</v>
      </c>
    </row>
    <row r="38" spans="1:9" ht="15.5" x14ac:dyDescent="0.35">
      <c r="A38" s="43" t="s">
        <v>38</v>
      </c>
      <c r="B38" s="15"/>
      <c r="C38" s="15"/>
      <c r="D38" s="15"/>
      <c r="E38" s="15"/>
      <c r="F38" s="15"/>
      <c r="G38" s="15"/>
    </row>
    <row r="39" spans="1:9" x14ac:dyDescent="0.35">
      <c r="A39" s="90" t="s">
        <v>39</v>
      </c>
      <c r="B39" s="90"/>
      <c r="C39" s="90"/>
      <c r="D39" s="90"/>
      <c r="E39" s="90"/>
      <c r="F39" s="90"/>
      <c r="G39" s="90"/>
    </row>
    <row r="40" spans="1:9" ht="39" customHeight="1" x14ac:dyDescent="0.35">
      <c r="A40" s="81" t="s">
        <v>40</v>
      </c>
      <c r="B40" s="81"/>
      <c r="C40" s="81"/>
      <c r="D40" s="81"/>
      <c r="E40" s="81"/>
      <c r="F40" s="81"/>
      <c r="G40" s="81"/>
    </row>
  </sheetData>
  <mergeCells count="28">
    <mergeCell ref="A40:G40"/>
    <mergeCell ref="E14:G14"/>
    <mergeCell ref="E15:G15"/>
    <mergeCell ref="A18:B18"/>
    <mergeCell ref="E18:G18"/>
    <mergeCell ref="E23:G23"/>
    <mergeCell ref="E24:G24"/>
    <mergeCell ref="E26:G26"/>
    <mergeCell ref="E28:G28"/>
    <mergeCell ref="E29:G29"/>
    <mergeCell ref="E30:G30"/>
    <mergeCell ref="A39:G39"/>
    <mergeCell ref="E32:G32"/>
    <mergeCell ref="E33:G33"/>
    <mergeCell ref="E34:G34"/>
    <mergeCell ref="E35:G35"/>
    <mergeCell ref="E12:G12"/>
    <mergeCell ref="A1:G1"/>
    <mergeCell ref="A2:G2"/>
    <mergeCell ref="B3:B4"/>
    <mergeCell ref="C3:C4"/>
    <mergeCell ref="D3:D4"/>
    <mergeCell ref="E3:G3"/>
    <mergeCell ref="E6:G6"/>
    <mergeCell ref="E7:G7"/>
    <mergeCell ref="E8:G8"/>
    <mergeCell ref="E9:G9"/>
    <mergeCell ref="E10:G10"/>
  </mergeCells>
  <printOptions horizontalCentered="1"/>
  <pageMargins left="0.7" right="0.7" top="0.75" bottom="0.75" header="0.3" footer="0.3"/>
  <pageSetup scale="74"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8B4BC-B615-42A6-A1D7-F9AA2375BFA6}">
  <sheetPr>
    <pageSetUpPr fitToPage="1"/>
  </sheetPr>
  <dimension ref="A1:F25"/>
  <sheetViews>
    <sheetView showGridLines="0" workbookViewId="0"/>
  </sheetViews>
  <sheetFormatPr defaultRowHeight="14.5" x14ac:dyDescent="0.35"/>
  <cols>
    <col min="1" max="1" width="40.26953125" customWidth="1"/>
    <col min="2" max="6" width="12.6328125" customWidth="1"/>
  </cols>
  <sheetData>
    <row r="1" spans="1:6" ht="19" customHeight="1" x14ac:dyDescent="0.45">
      <c r="A1" s="62" t="s">
        <v>72</v>
      </c>
    </row>
    <row r="2" spans="1:6" ht="15.5" x14ac:dyDescent="0.45">
      <c r="A2" s="63" t="s">
        <v>51</v>
      </c>
      <c r="B2" s="61"/>
    </row>
    <row r="3" spans="1:6" ht="9.5" customHeight="1" thickBot="1" x14ac:dyDescent="0.5">
      <c r="B3" s="61"/>
    </row>
    <row r="4" spans="1:6" ht="15.5" x14ac:dyDescent="0.45">
      <c r="A4" s="64"/>
      <c r="B4" s="65" t="s">
        <v>5</v>
      </c>
      <c r="C4" s="66" t="s">
        <v>6</v>
      </c>
      <c r="D4" s="66" t="s">
        <v>42</v>
      </c>
      <c r="E4" s="66" t="s">
        <v>52</v>
      </c>
      <c r="F4" s="66" t="s">
        <v>53</v>
      </c>
    </row>
    <row r="5" spans="1:6" ht="15.5" x14ac:dyDescent="0.45">
      <c r="A5" s="55" t="s">
        <v>54</v>
      </c>
      <c r="B5" s="60">
        <v>55</v>
      </c>
      <c r="C5" s="61">
        <v>60</v>
      </c>
      <c r="D5" s="61">
        <v>70</v>
      </c>
      <c r="E5" s="61">
        <v>75</v>
      </c>
      <c r="F5" s="61">
        <v>80</v>
      </c>
    </row>
    <row r="6" spans="1:6" ht="15.5" x14ac:dyDescent="0.45">
      <c r="A6" s="55" t="s">
        <v>55</v>
      </c>
      <c r="B6" s="56">
        <v>1500</v>
      </c>
      <c r="C6" s="57">
        <v>3350</v>
      </c>
      <c r="D6" s="57">
        <v>3550</v>
      </c>
      <c r="E6" s="57">
        <v>3800</v>
      </c>
      <c r="F6" s="57">
        <v>4100</v>
      </c>
    </row>
    <row r="7" spans="1:6" ht="15.5" x14ac:dyDescent="0.45">
      <c r="A7" s="55" t="s">
        <v>56</v>
      </c>
      <c r="B7" s="56">
        <v>7495</v>
      </c>
      <c r="C7" s="57">
        <v>8640</v>
      </c>
      <c r="D7" s="57">
        <v>9230</v>
      </c>
      <c r="E7" s="57">
        <v>9925</v>
      </c>
      <c r="F7" s="57">
        <v>10520</v>
      </c>
    </row>
    <row r="8" spans="1:6" ht="15.5" x14ac:dyDescent="0.45">
      <c r="A8" s="67" t="s">
        <v>57</v>
      </c>
      <c r="B8" s="68">
        <v>9050</v>
      </c>
      <c r="C8" s="69">
        <v>12050</v>
      </c>
      <c r="D8" s="69">
        <v>12850</v>
      </c>
      <c r="E8" s="69">
        <v>13800</v>
      </c>
      <c r="F8" s="69">
        <v>14700</v>
      </c>
    </row>
    <row r="9" spans="1:6" ht="15.5" x14ac:dyDescent="0.45">
      <c r="A9" s="55" t="s">
        <v>58</v>
      </c>
      <c r="B9" s="56">
        <v>73.7</v>
      </c>
      <c r="C9" s="57">
        <v>80.400000000000006</v>
      </c>
      <c r="D9" s="57">
        <v>87.1</v>
      </c>
      <c r="E9" s="57">
        <v>93.8</v>
      </c>
      <c r="F9" s="57">
        <v>100.5</v>
      </c>
    </row>
    <row r="10" spans="1:6" ht="15.5" x14ac:dyDescent="0.45">
      <c r="A10" s="55" t="s">
        <v>59</v>
      </c>
      <c r="B10" s="56">
        <v>59.5</v>
      </c>
      <c r="C10" s="57">
        <v>64.91</v>
      </c>
      <c r="D10" s="57">
        <v>70.319999999999993</v>
      </c>
      <c r="E10" s="57">
        <v>75.73</v>
      </c>
      <c r="F10" s="57">
        <v>81.14</v>
      </c>
    </row>
    <row r="11" spans="1:6" ht="15.5" x14ac:dyDescent="0.45">
      <c r="A11" s="55" t="s">
        <v>60</v>
      </c>
      <c r="B11" s="56">
        <v>416.3</v>
      </c>
      <c r="C11" s="57">
        <v>454.14</v>
      </c>
      <c r="D11" s="57">
        <v>491.99</v>
      </c>
      <c r="E11" s="57">
        <v>529.83000000000004</v>
      </c>
      <c r="F11" s="57">
        <v>567.67999999999995</v>
      </c>
    </row>
    <row r="12" spans="1:6" ht="15.5" x14ac:dyDescent="0.45">
      <c r="A12" s="55" t="s">
        <v>61</v>
      </c>
      <c r="B12" s="56">
        <v>70</v>
      </c>
      <c r="C12" s="57">
        <v>72</v>
      </c>
      <c r="D12" s="57">
        <v>78</v>
      </c>
      <c r="E12" s="57">
        <v>84</v>
      </c>
      <c r="F12" s="57">
        <v>90</v>
      </c>
    </row>
    <row r="13" spans="1:6" ht="15.5" x14ac:dyDescent="0.45">
      <c r="A13" s="59" t="s">
        <v>62</v>
      </c>
      <c r="B13" s="56">
        <v>350</v>
      </c>
      <c r="C13" s="57">
        <v>800</v>
      </c>
      <c r="D13" s="57">
        <v>900</v>
      </c>
      <c r="E13" s="57">
        <v>950</v>
      </c>
      <c r="F13" s="57">
        <v>1000</v>
      </c>
    </row>
    <row r="14" spans="1:6" ht="15.5" x14ac:dyDescent="0.45">
      <c r="A14" s="58" t="s">
        <v>63</v>
      </c>
      <c r="B14" s="56">
        <v>60</v>
      </c>
      <c r="C14" s="57">
        <v>60</v>
      </c>
      <c r="D14" s="57">
        <v>60</v>
      </c>
      <c r="E14" s="57">
        <v>60</v>
      </c>
      <c r="F14" s="57">
        <v>60</v>
      </c>
    </row>
    <row r="15" spans="1:6" ht="15.5" x14ac:dyDescent="0.45">
      <c r="A15" s="58" t="s">
        <v>64</v>
      </c>
      <c r="B15" s="56">
        <v>150</v>
      </c>
      <c r="C15" s="57">
        <v>150</v>
      </c>
      <c r="D15" s="57">
        <v>150</v>
      </c>
      <c r="E15" s="57">
        <v>150</v>
      </c>
      <c r="F15" s="57">
        <v>150</v>
      </c>
    </row>
    <row r="16" spans="1:6" ht="15.5" x14ac:dyDescent="0.45">
      <c r="A16" s="55" t="s">
        <v>56</v>
      </c>
      <c r="B16" s="56">
        <v>770.5</v>
      </c>
      <c r="C16" s="57">
        <v>818.55</v>
      </c>
      <c r="D16" s="57">
        <v>862.59000000000015</v>
      </c>
      <c r="E16" s="57">
        <v>906.63999999999987</v>
      </c>
      <c r="F16" s="57">
        <v>950.68000000000029</v>
      </c>
    </row>
    <row r="17" spans="1:6" ht="15.5" x14ac:dyDescent="0.45">
      <c r="A17" s="67" t="s">
        <v>65</v>
      </c>
      <c r="B17" s="68">
        <v>1950</v>
      </c>
      <c r="C17" s="69">
        <v>2500</v>
      </c>
      <c r="D17" s="69">
        <v>2700</v>
      </c>
      <c r="E17" s="69">
        <v>2850</v>
      </c>
      <c r="F17" s="69">
        <v>3000</v>
      </c>
    </row>
    <row r="18" spans="1:6" ht="15.5" x14ac:dyDescent="0.45">
      <c r="A18" s="58" t="s">
        <v>66</v>
      </c>
      <c r="B18" s="56">
        <v>76.25</v>
      </c>
      <c r="C18" s="57">
        <v>80</v>
      </c>
      <c r="D18" s="57">
        <v>85</v>
      </c>
      <c r="E18" s="57">
        <v>90</v>
      </c>
      <c r="F18" s="57">
        <v>100</v>
      </c>
    </row>
    <row r="19" spans="1:6" ht="15.5" x14ac:dyDescent="0.45">
      <c r="A19" s="67" t="s">
        <v>67</v>
      </c>
      <c r="B19" s="68">
        <v>249</v>
      </c>
      <c r="C19" s="69">
        <v>355</v>
      </c>
      <c r="D19" s="69">
        <v>370</v>
      </c>
      <c r="E19" s="69">
        <v>372</v>
      </c>
      <c r="F19" s="69">
        <v>375</v>
      </c>
    </row>
    <row r="20" spans="1:6" ht="15.5" x14ac:dyDescent="0.45">
      <c r="A20" s="67" t="s">
        <v>68</v>
      </c>
      <c r="B20" s="68">
        <v>620</v>
      </c>
      <c r="C20" s="69">
        <v>710</v>
      </c>
      <c r="D20" s="69">
        <v>750</v>
      </c>
      <c r="E20" s="69">
        <v>770</v>
      </c>
      <c r="F20" s="69">
        <v>800</v>
      </c>
    </row>
    <row r="21" spans="1:6" ht="15.5" x14ac:dyDescent="0.45">
      <c r="A21" s="67" t="s">
        <v>69</v>
      </c>
      <c r="B21" s="68">
        <v>23.39</v>
      </c>
      <c r="C21" s="69">
        <v>26.61</v>
      </c>
      <c r="D21" s="69">
        <v>31.11</v>
      </c>
      <c r="E21" s="69">
        <v>34.61</v>
      </c>
      <c r="F21" s="69">
        <v>38.11</v>
      </c>
    </row>
    <row r="22" spans="1:6" ht="15.5" x14ac:dyDescent="0.45">
      <c r="A22" s="67" t="s">
        <v>70</v>
      </c>
      <c r="B22" s="68">
        <v>5.09</v>
      </c>
      <c r="C22" s="69">
        <v>5.32</v>
      </c>
      <c r="D22" s="69">
        <v>5.56</v>
      </c>
      <c r="E22" s="69">
        <v>5.81</v>
      </c>
      <c r="F22" s="69">
        <v>6.07</v>
      </c>
    </row>
    <row r="23" spans="1:6" ht="16" thickBot="1" x14ac:dyDescent="0.5">
      <c r="A23" s="70" t="s">
        <v>71</v>
      </c>
      <c r="B23" s="71">
        <v>11897.48</v>
      </c>
      <c r="C23" s="72">
        <v>15646.93</v>
      </c>
      <c r="D23" s="72">
        <v>16706.670000000002</v>
      </c>
      <c r="E23" s="72">
        <v>17832.420000000002</v>
      </c>
      <c r="F23" s="72">
        <v>18919.18</v>
      </c>
    </row>
    <row r="24" spans="1:6" ht="15.5" x14ac:dyDescent="0.45">
      <c r="B24" s="61"/>
      <c r="C24" s="61"/>
      <c r="D24" s="61"/>
      <c r="E24" s="61"/>
      <c r="F24" s="61"/>
    </row>
    <row r="25" spans="1:6" ht="15.5" x14ac:dyDescent="0.45">
      <c r="A25" s="73"/>
    </row>
  </sheetData>
  <printOptions horizontalCentered="1"/>
  <pageMargins left="0.7" right="0.7" top="0.75" bottom="0.75" header="0.3" footer="0.3"/>
  <pageSetup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Authorizations</vt:lpstr>
      <vt:lpstr>CHIPS table</vt:lpstr>
      <vt:lpstr>Authorizations!Print_Area</vt:lpstr>
      <vt:lpstr>'CHIPS table'!Print_Area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BD/PAB</dc:creator>
  <cp:lastModifiedBy>Sabus, Chantel L.</cp:lastModifiedBy>
  <cp:lastPrinted>2024-03-12T01:17:10Z</cp:lastPrinted>
  <dcterms:created xsi:type="dcterms:W3CDTF">2023-03-15T18:26:44Z</dcterms:created>
  <dcterms:modified xsi:type="dcterms:W3CDTF">2024-03-12T01:17:38Z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b4bfe62b-91c5-4f4f-88b7-2ce1ab30dc20</vt:lpwstr>
  </property>
  <property fmtid="{D5CDD505-2E9C-101B-9397-08002B2CF9AE}" pid="3" name="ContainsCUI">
    <vt:lpwstr>No</vt:lpwstr>
  </property>
</Properties>
</file>