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DB343C64-84AE-488A-80A2-014716F21E38}" xr6:coauthVersionLast="47" xr6:coauthVersionMax="47" xr10:uidLastSave="{AE809107-F4D5-48AA-8F2F-4D1E0F89247A}"/>
  <bookViews>
    <workbookView xWindow="-108" yWindow="-108" windowWidth="23256" windowHeight="12576" tabRatio="754" xr2:uid="{00000000-000D-0000-FFFF-FFFF00000000}"/>
  </bookViews>
  <sheets>
    <sheet name="MSI-HBCU-Tribal Capacity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9" l="1"/>
  <c r="E12" i="9"/>
  <c r="E11" i="9"/>
  <c r="E10" i="9"/>
  <c r="E9" i="9"/>
  <c r="E8" i="9"/>
  <c r="E7" i="9"/>
  <c r="E6" i="9"/>
  <c r="E5" i="9"/>
  <c r="E4" i="9"/>
</calcChain>
</file>

<file path=xl/sharedStrings.xml><?xml version="1.0" encoding="utf-8"?>
<sst xmlns="http://schemas.openxmlformats.org/spreadsheetml/2006/main" count="19" uniqueCount="19">
  <si>
    <t>(Dollars in Millions)</t>
  </si>
  <si>
    <t>FY 2023 Award Funding</t>
  </si>
  <si>
    <t>Proposals Evaluated</t>
  </si>
  <si>
    <t>Awards Funding</t>
  </si>
  <si>
    <t>Funding Rate</t>
  </si>
  <si>
    <t>All ERIs</t>
  </si>
  <si>
    <t>All MSIs</t>
  </si>
  <si>
    <t>All HBCUs</t>
  </si>
  <si>
    <t>All Tribal Colleges</t>
  </si>
  <si>
    <t>ERIs in EPSCoR Jurisdictions</t>
  </si>
  <si>
    <t>MSIs in EPSCoR Jurisdictions</t>
  </si>
  <si>
    <t>HBCUs in EPSCoR Jurisdictions</t>
  </si>
  <si>
    <t>Tribal Colleges in EPSCoR
   Jurisdictions</t>
  </si>
  <si>
    <r>
      <t>NSF's FY 2023 Support of Emerging Research Institutions and Minority-Serving Institutions in EPSCoR Jurisdictions</t>
    </r>
    <r>
      <rPr>
        <b/>
        <vertAlign val="superscript"/>
        <sz val="9"/>
        <color theme="1"/>
        <rFont val="Open Sans"/>
      </rPr>
      <t>1,2</t>
    </r>
  </si>
  <si>
    <r>
      <rPr>
        <vertAlign val="superscript"/>
        <sz val="8"/>
        <color theme="1"/>
        <rFont val="Open Sans"/>
      </rPr>
      <t xml:space="preserve">1 </t>
    </r>
    <r>
      <rPr>
        <sz val="8"/>
        <color theme="1"/>
        <rFont val="Open Sans"/>
      </rPr>
      <t>Figures sourc</t>
    </r>
    <r>
      <rPr>
        <sz val="8"/>
        <color theme="1"/>
        <rFont val="Open Sans"/>
        <family val="2"/>
      </rPr>
      <t xml:space="preserve">ed from </t>
    </r>
    <r>
      <rPr>
        <i/>
        <sz val="8"/>
        <color theme="1"/>
        <rFont val="Open Sans"/>
      </rPr>
      <t>NSF by the Numbers</t>
    </r>
    <r>
      <rPr>
        <sz val="8"/>
        <color theme="1"/>
        <rFont val="Open Sans"/>
        <family val="2"/>
      </rPr>
      <t xml:space="preserve"> - https://new.nsf.gov/about/about-nsf-by-the-numbers</t>
    </r>
  </si>
  <si>
    <r>
      <t>All IHEs</t>
    </r>
    <r>
      <rPr>
        <vertAlign val="superscript"/>
        <sz val="9"/>
        <color theme="1"/>
        <rFont val="Open Sans"/>
      </rPr>
      <t>3</t>
    </r>
  </si>
  <si>
    <r>
      <t>All EPSCoR IHEs</t>
    </r>
    <r>
      <rPr>
        <vertAlign val="superscript"/>
        <sz val="9"/>
        <color theme="1"/>
        <rFont val="Open Sans"/>
      </rPr>
      <t>3</t>
    </r>
  </si>
  <si>
    <r>
      <rPr>
        <vertAlign val="superscript"/>
        <sz val="8"/>
        <color theme="1"/>
        <rFont val="Open Sans"/>
      </rPr>
      <t xml:space="preserve">3 </t>
    </r>
    <r>
      <rPr>
        <sz val="8"/>
        <color theme="1"/>
        <rFont val="Open Sans"/>
        <family val="2"/>
      </rPr>
      <t>IHEs filter excludes: federal, individuals, industry, other, and small business.</t>
    </r>
  </si>
  <si>
    <r>
      <rPr>
        <vertAlign val="superscript"/>
        <sz val="8"/>
        <color theme="1"/>
        <rFont val="Open Sans"/>
      </rPr>
      <t xml:space="preserve">2 </t>
    </r>
    <r>
      <rPr>
        <sz val="8"/>
        <color theme="1"/>
        <rFont val="Open Sans"/>
        <family val="2"/>
      </rPr>
      <t>Data retrieved on February 23,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</si>
</sst>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#,##0;\-#,##0;&quot;-&quot;??"/>
    <numFmt numFmtId="166" formatCode="0%;\-0%;&quot;-&quot;??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  <family val="2"/>
    </font>
    <font>
      <sz val="8"/>
      <color theme="1"/>
      <name val="Open Sans"/>
      <family val="2"/>
    </font>
    <font>
      <b/>
      <sz val="9"/>
      <color theme="1"/>
      <name val="Open Sans"/>
      <family val="2"/>
    </font>
    <font>
      <vertAlign val="superscript"/>
      <sz val="9"/>
      <color theme="1"/>
      <name val="Open Sans"/>
    </font>
    <font>
      <vertAlign val="superscript"/>
      <sz val="8"/>
      <color theme="1"/>
      <name val="Open Sans"/>
    </font>
    <font>
      <sz val="8"/>
      <color theme="1"/>
      <name val="Open Sans"/>
    </font>
    <font>
      <b/>
      <vertAlign val="superscript"/>
      <sz val="9"/>
      <color theme="1"/>
      <name val="Open Sans"/>
    </font>
    <font>
      <i/>
      <sz val="8"/>
      <color theme="1"/>
      <name val="Open 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textRotation="45"/>
    </xf>
  </cellStyleXfs>
  <cellXfs count="25">
    <xf numFmtId="0" fontId="0" fillId="0" borderId="0" xfId="0"/>
    <xf numFmtId="0" fontId="2" fillId="0" borderId="0" xfId="0" applyFont="1"/>
    <xf numFmtId="0" fontId="2" fillId="0" borderId="2" xfId="0" applyFont="1" applyBorder="1"/>
    <xf numFmtId="165" fontId="2" fillId="0" borderId="0" xfId="0" applyNumberFormat="1" applyFont="1"/>
    <xf numFmtId="166" fontId="2" fillId="0" borderId="0" xfId="0" applyNumberFormat="1" applyFont="1"/>
    <xf numFmtId="164" fontId="2" fillId="0" borderId="4" xfId="0" applyNumberFormat="1" applyFont="1" applyBorder="1"/>
    <xf numFmtId="164" fontId="2" fillId="0" borderId="0" xfId="0" applyNumberFormat="1" applyFont="1"/>
    <xf numFmtId="0" fontId="2" fillId="0" borderId="2" xfId="0" applyFont="1" applyBorder="1" applyAlignment="1">
      <alignment horizontal="right" wrapText="1"/>
    </xf>
    <xf numFmtId="164" fontId="2" fillId="0" borderId="5" xfId="0" applyNumberFormat="1" applyFont="1" applyBorder="1"/>
    <xf numFmtId="165" fontId="2" fillId="0" borderId="5" xfId="0" applyNumberFormat="1" applyFont="1" applyBorder="1"/>
    <xf numFmtId="166" fontId="2" fillId="0" borderId="5" xfId="0" applyNumberFormat="1" applyFont="1" applyBorder="1"/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vertical="top"/>
    </xf>
    <xf numFmtId="166" fontId="2" fillId="0" borderId="1" xfId="0" applyNumberFormat="1" applyFont="1" applyBorder="1" applyAlignment="1">
      <alignment vertical="top"/>
    </xf>
    <xf numFmtId="0" fontId="2" fillId="0" borderId="4" xfId="0" applyFont="1" applyBorder="1" applyAlignment="1">
      <alignment horizontal="left" wrapText="1"/>
    </xf>
    <xf numFmtId="165" fontId="2" fillId="0" borderId="4" xfId="0" applyNumberFormat="1" applyFont="1" applyBorder="1"/>
    <xf numFmtId="166" fontId="2" fillId="0" borderId="4" xfId="0" applyNumberFormat="1" applyFont="1" applyBorder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</cellXfs>
  <cellStyles count="3">
    <cellStyle name="Normal" xfId="0" builtinId="0"/>
    <cellStyle name="Normal 13 2" xfId="1" xr:uid="{00000000-0005-0000-0000-000001000000}"/>
    <cellStyle name="Normal 2" xfId="2" xr:uid="{DB6796B2-0ED7-43A3-8162-53F792C0D263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50D7E-4A60-4EE3-9E57-7A1CDECFF34C}">
  <dimension ref="A1:E16"/>
  <sheetViews>
    <sheetView showGridLines="0" tabSelected="1" zoomScaleNormal="100" workbookViewId="0">
      <selection sqref="A1:E1"/>
    </sheetView>
  </sheetViews>
  <sheetFormatPr defaultColWidth="9.21875" defaultRowHeight="13.2" x14ac:dyDescent="0.3"/>
  <cols>
    <col min="1" max="1" width="26.33203125" style="1" customWidth="1"/>
    <col min="2" max="2" width="9.77734375" style="1" bestFit="1" customWidth="1"/>
    <col min="3" max="3" width="10.77734375" style="1" customWidth="1"/>
    <col min="4" max="4" width="9.21875" style="1" bestFit="1" customWidth="1"/>
    <col min="5" max="5" width="11.77734375" style="1" customWidth="1"/>
    <col min="6" max="6" width="10.77734375" style="1" customWidth="1"/>
    <col min="7" max="7" width="12.44140625" style="1" customWidth="1"/>
    <col min="8" max="8" width="29" style="1" customWidth="1"/>
    <col min="9" max="12" width="9.77734375" style="1" customWidth="1"/>
    <col min="13" max="16384" width="9.21875" style="1"/>
  </cols>
  <sheetData>
    <row r="1" spans="1:5" ht="33.450000000000003" customHeight="1" x14ac:dyDescent="0.3">
      <c r="A1" s="21" t="s">
        <v>13</v>
      </c>
      <c r="B1" s="21"/>
      <c r="C1" s="21"/>
      <c r="D1" s="21"/>
      <c r="E1" s="21"/>
    </row>
    <row r="2" spans="1:5" ht="13.8" thickBot="1" x14ac:dyDescent="0.35">
      <c r="A2" s="22" t="s">
        <v>0</v>
      </c>
      <c r="B2" s="22"/>
      <c r="C2" s="22"/>
      <c r="D2" s="22"/>
      <c r="E2" s="22"/>
    </row>
    <row r="3" spans="1:5" ht="39.6" x14ac:dyDescent="0.3">
      <c r="A3" s="2"/>
      <c r="B3" s="7" t="s">
        <v>1</v>
      </c>
      <c r="C3" s="7" t="s">
        <v>2</v>
      </c>
      <c r="D3" s="7" t="s">
        <v>3</v>
      </c>
      <c r="E3" s="7" t="s">
        <v>4</v>
      </c>
    </row>
    <row r="4" spans="1:5" ht="14.4" x14ac:dyDescent="0.3">
      <c r="A4" s="17" t="s">
        <v>15</v>
      </c>
      <c r="B4" s="5">
        <v>6972.95</v>
      </c>
      <c r="C4" s="18">
        <v>33692</v>
      </c>
      <c r="D4" s="18">
        <v>9864</v>
      </c>
      <c r="E4" s="19">
        <f t="shared" ref="E4:E13" si="0">D4/C4</f>
        <v>0.29276979698444733</v>
      </c>
    </row>
    <row r="5" spans="1:5" ht="14.4" x14ac:dyDescent="0.3">
      <c r="A5" s="12" t="s">
        <v>16</v>
      </c>
      <c r="B5" s="8">
        <v>1077.04</v>
      </c>
      <c r="C5" s="9">
        <v>5353</v>
      </c>
      <c r="D5" s="9">
        <v>1517</v>
      </c>
      <c r="E5" s="10">
        <f t="shared" si="0"/>
        <v>0.28339249019241547</v>
      </c>
    </row>
    <row r="6" spans="1:5" x14ac:dyDescent="0.3">
      <c r="A6" s="11" t="s">
        <v>5</v>
      </c>
      <c r="B6" s="6">
        <v>1286.8499999999999</v>
      </c>
      <c r="C6" s="3">
        <v>9233</v>
      </c>
      <c r="D6" s="3">
        <v>2457</v>
      </c>
      <c r="E6" s="4">
        <f t="shared" si="0"/>
        <v>0.26611068991660347</v>
      </c>
    </row>
    <row r="7" spans="1:5" x14ac:dyDescent="0.3">
      <c r="A7" s="11" t="s">
        <v>6</v>
      </c>
      <c r="B7" s="6">
        <v>1172.6300000000001</v>
      </c>
      <c r="C7" s="3">
        <v>5500</v>
      </c>
      <c r="D7" s="3">
        <v>1628</v>
      </c>
      <c r="E7" s="4">
        <f t="shared" si="0"/>
        <v>0.29599999999999999</v>
      </c>
    </row>
    <row r="8" spans="1:5" x14ac:dyDescent="0.3">
      <c r="A8" s="11" t="s">
        <v>7</v>
      </c>
      <c r="B8" s="6">
        <v>147.37</v>
      </c>
      <c r="C8" s="3">
        <v>627</v>
      </c>
      <c r="D8" s="3">
        <v>219</v>
      </c>
      <c r="E8" s="4">
        <f t="shared" si="0"/>
        <v>0.34928229665071769</v>
      </c>
    </row>
    <row r="9" spans="1:5" x14ac:dyDescent="0.3">
      <c r="A9" s="12" t="s">
        <v>8</v>
      </c>
      <c r="B9" s="8">
        <v>19.739999999999998</v>
      </c>
      <c r="C9" s="9">
        <v>34</v>
      </c>
      <c r="D9" s="9">
        <v>19</v>
      </c>
      <c r="E9" s="10">
        <f t="shared" si="0"/>
        <v>0.55882352941176472</v>
      </c>
    </row>
    <row r="10" spans="1:5" x14ac:dyDescent="0.3">
      <c r="A10" s="11" t="s">
        <v>9</v>
      </c>
      <c r="B10" s="6">
        <v>262.58</v>
      </c>
      <c r="C10" s="3">
        <v>1435</v>
      </c>
      <c r="D10" s="3">
        <v>417</v>
      </c>
      <c r="E10" s="4">
        <f t="shared" si="0"/>
        <v>0.29059233449477351</v>
      </c>
    </row>
    <row r="11" spans="1:5" x14ac:dyDescent="0.3">
      <c r="A11" s="11" t="s">
        <v>10</v>
      </c>
      <c r="B11" s="6">
        <v>203.67</v>
      </c>
      <c r="C11" s="3">
        <v>679</v>
      </c>
      <c r="D11" s="3">
        <v>228</v>
      </c>
      <c r="E11" s="4">
        <f t="shared" si="0"/>
        <v>0.33578792341678937</v>
      </c>
    </row>
    <row r="12" spans="1:5" x14ac:dyDescent="0.3">
      <c r="A12" s="11" t="s">
        <v>11</v>
      </c>
      <c r="B12" s="6">
        <v>35.99</v>
      </c>
      <c r="C12" s="3">
        <v>165</v>
      </c>
      <c r="D12" s="3">
        <v>52</v>
      </c>
      <c r="E12" s="4">
        <f t="shared" si="0"/>
        <v>0.31515151515151513</v>
      </c>
    </row>
    <row r="13" spans="1:5" ht="27" thickBot="1" x14ac:dyDescent="0.35">
      <c r="A13" s="13" t="s">
        <v>12</v>
      </c>
      <c r="B13" s="14">
        <v>16.170000000000002</v>
      </c>
      <c r="C13" s="15">
        <v>25</v>
      </c>
      <c r="D13" s="15">
        <v>15</v>
      </c>
      <c r="E13" s="16">
        <f t="shared" si="0"/>
        <v>0.6</v>
      </c>
    </row>
    <row r="14" spans="1:5" ht="13.2" customHeight="1" x14ac:dyDescent="0.3">
      <c r="A14" s="23" t="s">
        <v>14</v>
      </c>
      <c r="B14" s="24"/>
      <c r="C14" s="24"/>
      <c r="D14" s="24"/>
      <c r="E14" s="24"/>
    </row>
    <row r="15" spans="1:5" x14ac:dyDescent="0.3">
      <c r="A15" s="20" t="s">
        <v>18</v>
      </c>
      <c r="B15" s="20"/>
      <c r="C15" s="20"/>
      <c r="D15" s="20"/>
      <c r="E15" s="20"/>
    </row>
    <row r="16" spans="1:5" x14ac:dyDescent="0.3">
      <c r="A16" s="20" t="s">
        <v>17</v>
      </c>
      <c r="B16" s="20"/>
      <c r="C16" s="20"/>
      <c r="D16" s="20"/>
      <c r="E16" s="20"/>
    </row>
  </sheetData>
  <mergeCells count="2">
    <mergeCell ref="A1:E1"/>
    <mergeCell ref="A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WNNNYYRNKDVH-1321847565-6128</_dlc_DocId>
    <_dlc_DocIdUrl xmlns="7c075b91-a788-4f5b-9c4e-5392c92c7fe8">
      <Url>https://collaboration.inside.nsf.gov/bfa/Budget/BDPlanning/BPLG/_layouts/15/DocIdRedir.aspx?ID=WNNNYYRNKDVH-1321847565-6128</Url>
      <Description>WNNNYYRNKDVH-1321847565-6128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A8EE5B1-80AF-43AA-B9A0-7BF5865849A7}">
  <ds:schemaRefs>
    <ds:schemaRef ds:uri="7c075b91-a788-4f5b-9c4e-5392c92c7fe8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257d72b-1bc7-45e7-84d8-ca60afca657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E595012-E09C-4840-9665-9DB8725099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290F74-3D93-4A16-9ADF-BFF60FED7E6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218D0D0-72F4-4570-837F-94B183D958A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MSI-HBCU-Tribal Capacity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NSF's FY 2023 Support of Emerging Research Institutions and Minority-Serving Institutions in EPSCoR Jurisdictions</dc:title>
  <dc:subject>NSF FY 2020 Budget Request to Congress</dc:subject>
  <dc:creator>NSF CFO</dc:creator>
  <cp:keywords>NSF's FY 2023 Support of Emerging Research Institutions and Minority-Serving Institutions in EPSCoR Jurisdictions</cp:keywords>
  <dc:description/>
  <cp:lastModifiedBy>Gary Luethke - VSG</cp:lastModifiedBy>
  <cp:revision/>
  <dcterms:created xsi:type="dcterms:W3CDTF">2017-12-12T14:08:18Z</dcterms:created>
  <dcterms:modified xsi:type="dcterms:W3CDTF">2024-04-02T20:09:49Z</dcterms:modified>
  <cp:category>NSF's FY 2023 Support of Emerging Research Institutions and Minority-Serving Institutions in EPSCoR Jurisdictions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89a2203d-aacd-4f91-8bf5-cf5cfd4740ee</vt:lpwstr>
  </property>
  <property fmtid="{D5CDD505-2E9C-101B-9397-08002B2CF9AE}" pid="3" name="ContainsCUI">
    <vt:lpwstr>No</vt:lpwstr>
  </property>
  <property fmtid="{D5CDD505-2E9C-101B-9397-08002B2CF9AE}" pid="4" name="VM">
    <vt:lpwstr>Yes</vt:lpwstr>
  </property>
  <property fmtid="{D5CDD505-2E9C-101B-9397-08002B2CF9AE}" pid="5" name="ContentTypeId">
    <vt:lpwstr>0x01010050DF34A5064B9041B2AC259482B4C02C</vt:lpwstr>
  </property>
  <property fmtid="{D5CDD505-2E9C-101B-9397-08002B2CF9AE}" pid="6" name="_dlc_DocIdItemGuid">
    <vt:lpwstr>26076d8d-c7f6-4bb6-aeab-857483140fca</vt:lpwstr>
  </property>
</Properties>
</file>